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codeName="{AE6600E7-7A62-396C-DE95-9942FA9DD81E}"/>
  <workbookPr codeName="ThisWorkbook" defaultThemeVersion="166925"/>
  <mc:AlternateContent xmlns:mc="http://schemas.openxmlformats.org/markup-compatibility/2006">
    <mc:Choice Requires="x15">
      <x15ac:absPath xmlns:x15ac="http://schemas.microsoft.com/office/spreadsheetml/2010/11/ac" url="https://nationalgridplc.sharepoint.com/sites/GRP-INT-UK-Commercial-Operations-Gas-Contracts-Services/Gas OM/OM Tender/OM Tender 24-25/02 Tender Documents/Tender Docs/Draft/"/>
    </mc:Choice>
  </mc:AlternateContent>
  <xr:revisionPtr revIDLastSave="1053" documentId="8_{1A98FE2E-3A8B-4393-8E53-C46A9FB64415}" xr6:coauthVersionLast="47" xr6:coauthVersionMax="47" xr10:uidLastSave="{21FE0ED6-8E6F-4ACC-83F0-5139A5137737}"/>
  <bookViews>
    <workbookView xWindow="28680" yWindow="-120" windowWidth="29040" windowHeight="15840" tabRatio="726" xr2:uid="{9E56DCA4-7DAF-488D-AF7E-74C70BFBF56D}"/>
  </bookViews>
  <sheets>
    <sheet name="TENDER PACK 1a STORAGE(Sheet A)" sheetId="1" r:id="rId1"/>
    <sheet name="DC1A" sheetId="4" state="veryHidden" r:id="rId2"/>
    <sheet name="TENDER PACK 1a STORAGE(Sheet B)" sheetId="5" r:id="rId3"/>
    <sheet name="DC1B" sheetId="6" state="veryHidden" r:id="rId4"/>
  </sheets>
  <definedNames>
    <definedName name="_xlnm.Print_Area" localSheetId="0">'TENDER PACK 1a STORAGE(Sheet A)'!$C$2:$R$256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5" i="6" l="1"/>
  <c r="T6" i="6"/>
  <c r="T7" i="6"/>
  <c r="T8" i="6"/>
  <c r="T9" i="6"/>
  <c r="T10" i="6"/>
  <c r="T11" i="6"/>
  <c r="T12" i="6"/>
  <c r="T13" i="6"/>
  <c r="S4" i="6"/>
  <c r="S5" i="6"/>
  <c r="S6" i="6"/>
  <c r="S7" i="6"/>
  <c r="S8" i="6"/>
  <c r="S9" i="6"/>
  <c r="S10" i="6"/>
  <c r="S11" i="6"/>
  <c r="S12" i="6"/>
  <c r="S13" i="6"/>
  <c r="AK5" i="4"/>
  <c r="AK6" i="4"/>
  <c r="AK7" i="4"/>
  <c r="AK8" i="4"/>
  <c r="AK9" i="4"/>
  <c r="AK10" i="4"/>
  <c r="AK11" i="4"/>
  <c r="AK12" i="4"/>
  <c r="AK13" i="4"/>
  <c r="AK4" i="4"/>
  <c r="AK5" i="6"/>
  <c r="AK6" i="6"/>
  <c r="AK7" i="6"/>
  <c r="AK8" i="6"/>
  <c r="AK9" i="6"/>
  <c r="AK10" i="6"/>
  <c r="AK11" i="6"/>
  <c r="AK12" i="6"/>
  <c r="AK13" i="6"/>
  <c r="AK4" i="6"/>
  <c r="AD5" i="6"/>
  <c r="AD6" i="6"/>
  <c r="AD7" i="6"/>
  <c r="AD8" i="6"/>
  <c r="AD9" i="6"/>
  <c r="AD10" i="6"/>
  <c r="AD11" i="6"/>
  <c r="AD12" i="6"/>
  <c r="AD13" i="6"/>
  <c r="AD4" i="6"/>
  <c r="AC5" i="6"/>
  <c r="AC6" i="6"/>
  <c r="AC7" i="6"/>
  <c r="AC8" i="6"/>
  <c r="AC9" i="6"/>
  <c r="AC10" i="6"/>
  <c r="AC11" i="6"/>
  <c r="AC12" i="6"/>
  <c r="AC13" i="6"/>
  <c r="AC4" i="6"/>
  <c r="AB5" i="6"/>
  <c r="AB6" i="6"/>
  <c r="AB7" i="6"/>
  <c r="AB8" i="6"/>
  <c r="AB9" i="6"/>
  <c r="AB10" i="6"/>
  <c r="AB11" i="6"/>
  <c r="AB12" i="6"/>
  <c r="AB13" i="6"/>
  <c r="AB4" i="6"/>
  <c r="AA5" i="6"/>
  <c r="AA6" i="6"/>
  <c r="AA7" i="6"/>
  <c r="AA8" i="6"/>
  <c r="AA9" i="6"/>
  <c r="AA10" i="6"/>
  <c r="AA11" i="6"/>
  <c r="AA12" i="6"/>
  <c r="AA13" i="6"/>
  <c r="AA4" i="6"/>
  <c r="Z5" i="6"/>
  <c r="Z6" i="6"/>
  <c r="Z7" i="6"/>
  <c r="Z8" i="6"/>
  <c r="Z9" i="6"/>
  <c r="Z10" i="6"/>
  <c r="Z11" i="6"/>
  <c r="Z12" i="6"/>
  <c r="Z13" i="6"/>
  <c r="Z4" i="6"/>
  <c r="Y5" i="6"/>
  <c r="Y6" i="6"/>
  <c r="Y7" i="6"/>
  <c r="Y8" i="6"/>
  <c r="Y9" i="6"/>
  <c r="Y10" i="6"/>
  <c r="Y11" i="6"/>
  <c r="Y12" i="6"/>
  <c r="Y13" i="6"/>
  <c r="Y4" i="6"/>
  <c r="X5" i="6"/>
  <c r="X6" i="6"/>
  <c r="X7" i="6"/>
  <c r="X8" i="6"/>
  <c r="X9" i="6"/>
  <c r="X10" i="6"/>
  <c r="X11" i="6"/>
  <c r="X12" i="6"/>
  <c r="X13" i="6"/>
  <c r="X4" i="6"/>
  <c r="W5" i="6"/>
  <c r="W6" i="6"/>
  <c r="W7" i="6"/>
  <c r="W8" i="6"/>
  <c r="W9" i="6"/>
  <c r="W10" i="6"/>
  <c r="W11" i="6"/>
  <c r="W12" i="6"/>
  <c r="W13" i="6"/>
  <c r="W4" i="6"/>
  <c r="V5" i="6"/>
  <c r="V6" i="6"/>
  <c r="V7" i="6"/>
  <c r="V8" i="6"/>
  <c r="V9" i="6"/>
  <c r="V10" i="6"/>
  <c r="V11" i="6"/>
  <c r="V12" i="6"/>
  <c r="V13" i="6"/>
  <c r="V4" i="6"/>
  <c r="U13" i="6"/>
  <c r="U12" i="6"/>
  <c r="U11" i="6"/>
  <c r="U10" i="6"/>
  <c r="U9" i="6"/>
  <c r="U8" i="6"/>
  <c r="U7" i="6"/>
  <c r="U6" i="6"/>
  <c r="U5" i="6"/>
  <c r="U4" i="6"/>
  <c r="T4" i="6"/>
  <c r="R5" i="6"/>
  <c r="R6" i="6"/>
  <c r="R7" i="6"/>
  <c r="R8" i="6"/>
  <c r="R9" i="6"/>
  <c r="R10" i="6"/>
  <c r="R11" i="6"/>
  <c r="R12" i="6"/>
  <c r="R13" i="6"/>
  <c r="R4" i="6"/>
  <c r="Q5" i="6"/>
  <c r="Q6" i="6"/>
  <c r="Q7" i="6"/>
  <c r="Q8" i="6"/>
  <c r="Q9" i="6"/>
  <c r="Q10" i="6"/>
  <c r="Q11" i="6"/>
  <c r="Q12" i="6"/>
  <c r="Q13" i="6"/>
  <c r="Q4" i="6"/>
  <c r="O5" i="6"/>
  <c r="O6" i="6"/>
  <c r="O7" i="6"/>
  <c r="O8" i="6"/>
  <c r="O9" i="6"/>
  <c r="O10" i="6"/>
  <c r="O11" i="6"/>
  <c r="O12" i="6"/>
  <c r="O13" i="6"/>
  <c r="O4" i="6"/>
  <c r="N5" i="6"/>
  <c r="N6" i="6"/>
  <c r="N7" i="6"/>
  <c r="N8" i="6"/>
  <c r="N9" i="6"/>
  <c r="N10" i="6"/>
  <c r="N11" i="6"/>
  <c r="N12" i="6"/>
  <c r="N13" i="6"/>
  <c r="N4" i="6"/>
  <c r="M5" i="6"/>
  <c r="M6" i="6"/>
  <c r="M7" i="6"/>
  <c r="M8" i="6"/>
  <c r="M9" i="6"/>
  <c r="M10" i="6"/>
  <c r="M11" i="6"/>
  <c r="M12" i="6"/>
  <c r="M13" i="6"/>
  <c r="M4" i="6"/>
  <c r="L5" i="6"/>
  <c r="L6" i="6"/>
  <c r="L7" i="6"/>
  <c r="L8" i="6"/>
  <c r="L9" i="6"/>
  <c r="L10" i="6"/>
  <c r="L11" i="6"/>
  <c r="L12" i="6"/>
  <c r="L13" i="6"/>
  <c r="L4" i="6"/>
  <c r="K5" i="6"/>
  <c r="K6" i="6"/>
  <c r="K7" i="6"/>
  <c r="K8" i="6"/>
  <c r="K9" i="6"/>
  <c r="K10" i="6"/>
  <c r="K11" i="6"/>
  <c r="K12" i="6"/>
  <c r="K13" i="6"/>
  <c r="K4" i="6"/>
  <c r="J5" i="6"/>
  <c r="J6" i="6"/>
  <c r="J7" i="6"/>
  <c r="J8" i="6"/>
  <c r="J9" i="6"/>
  <c r="J10" i="6"/>
  <c r="J11" i="6"/>
  <c r="J12" i="6"/>
  <c r="J13" i="6"/>
  <c r="J4" i="6"/>
  <c r="I5" i="6"/>
  <c r="I6" i="6"/>
  <c r="I7" i="6"/>
  <c r="I8" i="6"/>
  <c r="I9" i="6"/>
  <c r="I10" i="6"/>
  <c r="I11" i="6"/>
  <c r="I12" i="6"/>
  <c r="I13" i="6"/>
  <c r="I4" i="6"/>
  <c r="H5" i="6"/>
  <c r="H6" i="6"/>
  <c r="H7" i="6"/>
  <c r="H8" i="6"/>
  <c r="H9" i="6"/>
  <c r="H10" i="6"/>
  <c r="H11" i="6"/>
  <c r="H12" i="6"/>
  <c r="H13" i="6"/>
  <c r="H4" i="6"/>
  <c r="G5" i="6"/>
  <c r="G6" i="6"/>
  <c r="G7" i="6"/>
  <c r="G8" i="6"/>
  <c r="G9" i="6"/>
  <c r="G10" i="6"/>
  <c r="G11" i="6"/>
  <c r="G12" i="6"/>
  <c r="G13" i="6"/>
  <c r="G4" i="6"/>
  <c r="F5" i="6"/>
  <c r="F6" i="6"/>
  <c r="F7" i="6"/>
  <c r="F8" i="6"/>
  <c r="F9" i="6"/>
  <c r="F10" i="6"/>
  <c r="F11" i="6"/>
  <c r="F12" i="6"/>
  <c r="F13" i="6"/>
  <c r="F4" i="6"/>
  <c r="H201" i="5"/>
  <c r="AD5" i="4"/>
  <c r="AD6" i="4"/>
  <c r="AD7" i="4"/>
  <c r="AD8" i="4"/>
  <c r="AD9" i="4"/>
  <c r="AD10" i="4"/>
  <c r="AD11" i="4"/>
  <c r="AD12" i="4"/>
  <c r="AD13" i="4"/>
  <c r="AD4" i="4"/>
  <c r="AC5" i="4"/>
  <c r="AC6" i="4"/>
  <c r="AC7" i="4"/>
  <c r="AC8" i="4"/>
  <c r="AC9" i="4"/>
  <c r="AC10" i="4"/>
  <c r="AC11" i="4"/>
  <c r="AC12" i="4"/>
  <c r="AC13" i="4"/>
  <c r="AC4" i="4"/>
  <c r="AB5" i="4"/>
  <c r="AB6" i="4"/>
  <c r="AB7" i="4"/>
  <c r="AB8" i="4"/>
  <c r="AB9" i="4"/>
  <c r="AB10" i="4"/>
  <c r="AB11" i="4"/>
  <c r="AB12" i="4"/>
  <c r="AB13" i="4"/>
  <c r="AB4" i="4"/>
  <c r="AA5" i="4"/>
  <c r="AA6" i="4"/>
  <c r="AA7" i="4"/>
  <c r="AA8" i="4"/>
  <c r="AA9" i="4"/>
  <c r="AA10" i="4"/>
  <c r="AA11" i="4"/>
  <c r="AA12" i="4"/>
  <c r="AA13" i="4"/>
  <c r="AA4" i="4"/>
  <c r="Z5" i="4"/>
  <c r="Z6" i="4"/>
  <c r="Z7" i="4"/>
  <c r="Z8" i="4"/>
  <c r="Z9" i="4"/>
  <c r="Z10" i="4"/>
  <c r="Z11" i="4"/>
  <c r="Z12" i="4"/>
  <c r="Z13" i="4"/>
  <c r="Z4" i="4"/>
  <c r="Y5" i="4"/>
  <c r="Y6" i="4"/>
  <c r="Y7" i="4"/>
  <c r="Y8" i="4"/>
  <c r="Y9" i="4"/>
  <c r="Y10" i="4"/>
  <c r="Y11" i="4"/>
  <c r="Y12" i="4"/>
  <c r="Y13" i="4"/>
  <c r="Y4" i="4"/>
  <c r="X5" i="4"/>
  <c r="X6" i="4"/>
  <c r="X7" i="4"/>
  <c r="X8" i="4"/>
  <c r="X9" i="4"/>
  <c r="X10" i="4"/>
  <c r="X11" i="4"/>
  <c r="X12" i="4"/>
  <c r="X13" i="4"/>
  <c r="X4" i="4"/>
  <c r="W5" i="4"/>
  <c r="W6" i="4"/>
  <c r="W7" i="4"/>
  <c r="W8" i="4"/>
  <c r="W9" i="4"/>
  <c r="W10" i="4"/>
  <c r="W11" i="4"/>
  <c r="W12" i="4"/>
  <c r="W13" i="4"/>
  <c r="W4" i="4"/>
  <c r="V5" i="4"/>
  <c r="V6" i="4"/>
  <c r="V7" i="4"/>
  <c r="V8" i="4"/>
  <c r="V9" i="4"/>
  <c r="V10" i="4"/>
  <c r="V11" i="4"/>
  <c r="V12" i="4"/>
  <c r="V13" i="4"/>
  <c r="V4" i="4"/>
  <c r="U13" i="4"/>
  <c r="U12" i="4"/>
  <c r="U11" i="4"/>
  <c r="U10" i="4"/>
  <c r="U9" i="4"/>
  <c r="U8" i="4"/>
  <c r="U7" i="4"/>
  <c r="U6" i="4"/>
  <c r="U5" i="4"/>
  <c r="U4" i="4"/>
  <c r="R5" i="4"/>
  <c r="R6" i="4"/>
  <c r="R7" i="4"/>
  <c r="R8" i="4"/>
  <c r="R9" i="4"/>
  <c r="R10" i="4"/>
  <c r="R11" i="4"/>
  <c r="R12" i="4"/>
  <c r="R13" i="4"/>
  <c r="R4" i="4"/>
  <c r="Q5" i="4"/>
  <c r="Q6" i="4"/>
  <c r="Q7" i="4"/>
  <c r="Q8" i="4"/>
  <c r="Q9" i="4"/>
  <c r="Q10" i="4"/>
  <c r="Q11" i="4"/>
  <c r="Q12" i="4"/>
  <c r="Q13" i="4"/>
  <c r="Q4" i="4"/>
  <c r="N5" i="4"/>
  <c r="N6" i="4"/>
  <c r="N7" i="4"/>
  <c r="N8" i="4"/>
  <c r="N9" i="4"/>
  <c r="N10" i="4"/>
  <c r="N11" i="4"/>
  <c r="N12" i="4"/>
  <c r="N13" i="4"/>
  <c r="N4" i="4"/>
  <c r="M5" i="4"/>
  <c r="M6" i="4"/>
  <c r="M7" i="4"/>
  <c r="M8" i="4"/>
  <c r="M9" i="4"/>
  <c r="M10" i="4"/>
  <c r="M11" i="4"/>
  <c r="M12" i="4"/>
  <c r="M13" i="4"/>
  <c r="M4" i="4"/>
  <c r="L5" i="4"/>
  <c r="L6" i="4"/>
  <c r="L7" i="4"/>
  <c r="L8" i="4"/>
  <c r="L9" i="4"/>
  <c r="L10" i="4"/>
  <c r="L11" i="4"/>
  <c r="L12" i="4"/>
  <c r="L13" i="4"/>
  <c r="L4" i="4"/>
  <c r="K5" i="4" l="1"/>
  <c r="K6" i="4"/>
  <c r="K7" i="4"/>
  <c r="K8" i="4"/>
  <c r="K9" i="4"/>
  <c r="K10" i="4"/>
  <c r="K11" i="4"/>
  <c r="K12" i="4"/>
  <c r="K13" i="4"/>
  <c r="K4" i="4"/>
  <c r="J5" i="4"/>
  <c r="J6" i="4"/>
  <c r="J7" i="4"/>
  <c r="J8" i="4"/>
  <c r="J9" i="4"/>
  <c r="J10" i="4"/>
  <c r="J11" i="4"/>
  <c r="J12" i="4"/>
  <c r="J13" i="4"/>
  <c r="J4" i="4"/>
  <c r="O5" i="4"/>
  <c r="O6" i="4"/>
  <c r="O7" i="4"/>
  <c r="O8" i="4"/>
  <c r="O9" i="4"/>
  <c r="O10" i="4"/>
  <c r="O11" i="4"/>
  <c r="O12" i="4"/>
  <c r="O13" i="4"/>
  <c r="O4" i="4"/>
  <c r="I5" i="4" l="1"/>
  <c r="I6" i="4"/>
  <c r="I7" i="4"/>
  <c r="I8" i="4"/>
  <c r="I9" i="4"/>
  <c r="I10" i="4"/>
  <c r="I11" i="4"/>
  <c r="I12" i="4"/>
  <c r="I13" i="4"/>
  <c r="I4" i="4"/>
  <c r="H5" i="4"/>
  <c r="H6" i="4"/>
  <c r="H7" i="4"/>
  <c r="H8" i="4"/>
  <c r="H9" i="4"/>
  <c r="H10" i="4"/>
  <c r="H11" i="4"/>
  <c r="H12" i="4"/>
  <c r="H13" i="4"/>
  <c r="H4" i="4"/>
  <c r="G5" i="4"/>
  <c r="G6" i="4"/>
  <c r="G7" i="4"/>
  <c r="G8" i="4"/>
  <c r="G9" i="4"/>
  <c r="G10" i="4"/>
  <c r="G11" i="4"/>
  <c r="G12" i="4"/>
  <c r="G13" i="4"/>
  <c r="G4" i="4"/>
  <c r="F5" i="4"/>
  <c r="F6" i="4"/>
  <c r="F7" i="4"/>
  <c r="F8" i="4"/>
  <c r="F9" i="4"/>
  <c r="F10" i="4"/>
  <c r="F11" i="4"/>
  <c r="F12" i="4"/>
  <c r="F13" i="4"/>
  <c r="F4" i="4"/>
  <c r="E5" i="4"/>
  <c r="E6" i="4"/>
  <c r="E7" i="4"/>
  <c r="E8" i="4"/>
  <c r="E9" i="4"/>
  <c r="E10" i="4"/>
  <c r="E11" i="4"/>
  <c r="E12" i="4"/>
  <c r="E13" i="4"/>
  <c r="E4" i="4"/>
  <c r="H206" i="1"/>
  <c r="J206" i="1"/>
  <c r="F206" i="1"/>
  <c r="E4" i="6" l="1"/>
  <c r="J201" i="5" l="1"/>
  <c r="F201" i="5"/>
  <c r="N192" i="1" l="1"/>
  <c r="N186" i="1"/>
  <c r="AI13" i="6" l="1"/>
  <c r="AH13" i="6"/>
  <c r="AG13" i="6"/>
  <c r="AF13" i="6"/>
  <c r="AE13" i="6"/>
  <c r="E13" i="6"/>
  <c r="AI12" i="6"/>
  <c r="AH12" i="6"/>
  <c r="AG12" i="6"/>
  <c r="AF12" i="6"/>
  <c r="AE12" i="6"/>
  <c r="E12" i="6"/>
  <c r="AI11" i="6"/>
  <c r="AH11" i="6"/>
  <c r="AG11" i="6"/>
  <c r="AF11" i="6"/>
  <c r="AE11" i="6"/>
  <c r="E11" i="6"/>
  <c r="AI10" i="6"/>
  <c r="AH10" i="6"/>
  <c r="AG10" i="6"/>
  <c r="AF10" i="6"/>
  <c r="AE10" i="6"/>
  <c r="E10" i="6"/>
  <c r="AI9" i="6"/>
  <c r="AH9" i="6"/>
  <c r="AG9" i="6"/>
  <c r="AF9" i="6"/>
  <c r="AE9" i="6"/>
  <c r="E9" i="6"/>
  <c r="AI8" i="6"/>
  <c r="AH8" i="6"/>
  <c r="AG8" i="6"/>
  <c r="AF8" i="6"/>
  <c r="AE8" i="6"/>
  <c r="E8" i="6"/>
  <c r="AI7" i="6"/>
  <c r="AH7" i="6"/>
  <c r="AG7" i="6"/>
  <c r="AF7" i="6"/>
  <c r="AE7" i="6"/>
  <c r="E7" i="6"/>
  <c r="AI6" i="6"/>
  <c r="AH6" i="6"/>
  <c r="AG6" i="6"/>
  <c r="AF6" i="6"/>
  <c r="AE6" i="6"/>
  <c r="E6" i="6"/>
  <c r="AI5" i="6"/>
  <c r="AH5" i="6"/>
  <c r="AG5" i="6"/>
  <c r="AF5" i="6"/>
  <c r="AE5" i="6"/>
  <c r="E5" i="6"/>
  <c r="AI4" i="6"/>
  <c r="AH4" i="6"/>
  <c r="AG4" i="6"/>
  <c r="AF4" i="6"/>
  <c r="AE4" i="6"/>
  <c r="D13" i="6"/>
  <c r="D12" i="6"/>
  <c r="D11" i="6"/>
  <c r="D10" i="6"/>
  <c r="D9" i="6"/>
  <c r="D8" i="6"/>
  <c r="D7" i="6"/>
  <c r="D6" i="6"/>
  <c r="D5" i="6"/>
  <c r="D4" i="6"/>
  <c r="AH13" i="4" l="1"/>
  <c r="AI13" i="4"/>
  <c r="AH12" i="4"/>
  <c r="AH11" i="4"/>
  <c r="AH10" i="4"/>
  <c r="AH9" i="4"/>
  <c r="AH8" i="4"/>
  <c r="AH7" i="4"/>
  <c r="AH6" i="4"/>
  <c r="AH5" i="4"/>
  <c r="AH4" i="4"/>
  <c r="AG13" i="4"/>
  <c r="AG12" i="4"/>
  <c r="AG11" i="4"/>
  <c r="AG10" i="4"/>
  <c r="AG9" i="4"/>
  <c r="AG8" i="4"/>
  <c r="AG7" i="4"/>
  <c r="AG6" i="4"/>
  <c r="AG5" i="4"/>
  <c r="AG4" i="4"/>
  <c r="N199" i="5" l="1"/>
  <c r="N197" i="5"/>
  <c r="N195" i="5"/>
  <c r="N193" i="5"/>
  <c r="N191" i="5"/>
  <c r="N189" i="5"/>
  <c r="N187" i="5"/>
  <c r="N185" i="5"/>
  <c r="N183" i="5"/>
  <c r="N181" i="5"/>
  <c r="N190" i="1"/>
  <c r="N194" i="1"/>
  <c r="N196" i="1"/>
  <c r="N198" i="1"/>
  <c r="N200" i="1"/>
  <c r="N202" i="1"/>
  <c r="N204" i="1"/>
  <c r="N188" i="1"/>
  <c r="N206" i="1" l="1"/>
  <c r="N201" i="5"/>
  <c r="AI12" i="4" l="1"/>
  <c r="AI11" i="4"/>
  <c r="AI10" i="4"/>
  <c r="AI9" i="4"/>
  <c r="AI8" i="4"/>
  <c r="AI7" i="4"/>
  <c r="AI6" i="4"/>
  <c r="AI5" i="4"/>
  <c r="AF4" i="4"/>
  <c r="AF5" i="4"/>
  <c r="AF13" i="4"/>
  <c r="AF12" i="4"/>
  <c r="AF11" i="4"/>
  <c r="AF10" i="4"/>
  <c r="AF9" i="4"/>
  <c r="AF8" i="4"/>
  <c r="AF7" i="4"/>
  <c r="AF6" i="4"/>
  <c r="AE13" i="4"/>
  <c r="AE12" i="4"/>
  <c r="AE11" i="4"/>
  <c r="AE10" i="4"/>
  <c r="AE9" i="4"/>
  <c r="AE8" i="4"/>
  <c r="AE7" i="4"/>
  <c r="AE6" i="4"/>
  <c r="AE5" i="4"/>
  <c r="S13" i="4"/>
  <c r="S12" i="4"/>
  <c r="S11" i="4"/>
  <c r="S10" i="4"/>
  <c r="S9" i="4"/>
  <c r="S8" i="4"/>
  <c r="S7" i="4"/>
  <c r="S6" i="4"/>
  <c r="S5" i="4"/>
  <c r="S4" i="4"/>
  <c r="T13" i="4"/>
  <c r="D13" i="4"/>
  <c r="T12" i="4"/>
  <c r="D12" i="4"/>
  <c r="T11" i="4"/>
  <c r="D11" i="4"/>
  <c r="T10" i="4"/>
  <c r="D10" i="4"/>
  <c r="T9" i="4"/>
  <c r="D9" i="4"/>
  <c r="T8" i="4"/>
  <c r="D8" i="4"/>
  <c r="T7" i="4"/>
  <c r="D7" i="4"/>
  <c r="T6" i="4"/>
  <c r="D6" i="4"/>
  <c r="T5" i="4"/>
  <c r="D5" i="4"/>
  <c r="AE4" i="4"/>
  <c r="T4" i="4" l="1"/>
  <c r="D4" i="4"/>
  <c r="AI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656F17DB-CA1A-49DF-A4F3-B96A01D1C16B}">
      <text>
        <r>
          <rPr>
            <b/>
            <sz val="9"/>
            <color indexed="81"/>
            <rFont val="Tahoma"/>
            <family val="2"/>
          </rPr>
          <t>Tender Pack:</t>
        </r>
        <r>
          <rPr>
            <sz val="9"/>
            <color indexed="81"/>
            <rFont val="Tahoma"/>
            <family val="2"/>
          </rPr>
          <t xml:space="preserve">
No need to amend. States this is tender pack 1. Used in Main Ref column.</t>
        </r>
      </text>
    </comment>
    <comment ref="B3" authorId="0" shapeId="0" xr:uid="{3FAB215D-03DB-4962-8E2D-AAB8A2ACEF20}">
      <text>
        <r>
          <rPr>
            <b/>
            <sz val="9"/>
            <color indexed="81"/>
            <rFont val="Tahoma"/>
            <family val="2"/>
          </rPr>
          <t>Tender Ref:</t>
        </r>
        <r>
          <rPr>
            <sz val="9"/>
            <color indexed="81"/>
            <rFont val="Tahoma"/>
            <family val="2"/>
          </rPr>
          <t xml:space="preserve">
Manually insert top number assigning unique reference to all tender packs submitted. The rest will automatically follow.
</t>
        </r>
      </text>
    </comment>
    <comment ref="C3" authorId="0" shapeId="0" xr:uid="{383714A6-8B19-4CB1-AC14-08CE566623DB}">
      <text>
        <r>
          <rPr>
            <b/>
            <sz val="9"/>
            <color indexed="81"/>
            <rFont val="Tahoma"/>
            <family val="2"/>
          </rPr>
          <t>Tranche Ref:</t>
        </r>
        <r>
          <rPr>
            <sz val="9"/>
            <color indexed="81"/>
            <rFont val="Tahoma"/>
            <family val="2"/>
          </rPr>
          <t xml:space="preserve">
Fixed numbers, no need to amend.</t>
        </r>
      </text>
    </comment>
    <comment ref="D3" authorId="0" shapeId="0" xr:uid="{6C3AE370-6CD6-45C2-B733-FDE95AD05661}">
      <text>
        <r>
          <rPr>
            <b/>
            <sz val="9"/>
            <color indexed="81"/>
            <rFont val="Tahoma"/>
            <family val="2"/>
          </rPr>
          <t>Main Ref:</t>
        </r>
        <r>
          <rPr>
            <sz val="9"/>
            <color indexed="81"/>
            <rFont val="Tahoma"/>
            <family val="2"/>
          </rPr>
          <t xml:space="preserve">
Automatically filled in from previous columns.
TenderPack.Submission.Tranche</t>
        </r>
      </text>
    </comment>
    <comment ref="E3" authorId="0" shapeId="0" xr:uid="{74879D13-97BD-40A6-A420-645A63E94303}">
      <text>
        <r>
          <rPr>
            <b/>
            <sz val="9"/>
            <color indexed="81"/>
            <rFont val="Tahoma"/>
            <family val="2"/>
          </rPr>
          <t xml:space="preserve">Tenderer's Company Name:
</t>
        </r>
        <r>
          <rPr>
            <sz val="9"/>
            <color indexed="81"/>
            <rFont val="Tahoma"/>
            <family val="2"/>
          </rPr>
          <t xml:space="preserve">Automatically pulled from form and copied down.
</t>
        </r>
      </text>
    </comment>
    <comment ref="F3" authorId="0" shapeId="0" xr:uid="{6C32987D-BAD6-4D60-A4EE-2C5360AFD92D}">
      <text>
        <r>
          <rPr>
            <b/>
            <sz val="9"/>
            <color indexed="81"/>
            <rFont val="Tahoma"/>
            <family val="2"/>
          </rPr>
          <t>Company Representative:</t>
        </r>
        <r>
          <rPr>
            <sz val="9"/>
            <color indexed="81"/>
            <rFont val="Tahoma"/>
            <family val="2"/>
          </rPr>
          <t xml:space="preserve">
Automatically pulled from form and copied down.
</t>
        </r>
      </text>
    </comment>
    <comment ref="G3" authorId="0" shapeId="0" xr:uid="{1F97FE0C-300B-470F-AB33-E6CA3D7F2634}">
      <text>
        <r>
          <rPr>
            <b/>
            <sz val="9"/>
            <color indexed="81"/>
            <rFont val="Tahoma"/>
            <family val="2"/>
          </rPr>
          <t>Company Representative Address:</t>
        </r>
        <r>
          <rPr>
            <sz val="9"/>
            <color indexed="81"/>
            <rFont val="Tahoma"/>
            <family val="2"/>
          </rPr>
          <t xml:space="preserve">
Automatically pulled from form and copied down.
</t>
        </r>
      </text>
    </comment>
    <comment ref="H3" authorId="0" shapeId="0" xr:uid="{8B300B96-DE71-4F56-9904-2D24F2D7B3AF}">
      <text>
        <r>
          <rPr>
            <b/>
            <sz val="9"/>
            <color indexed="81"/>
            <rFont val="Tahoma"/>
            <family val="2"/>
          </rPr>
          <t>Telephone Number:</t>
        </r>
        <r>
          <rPr>
            <sz val="9"/>
            <color indexed="81"/>
            <rFont val="Tahoma"/>
            <family val="2"/>
          </rPr>
          <t xml:space="preserve">
Automatically pulled from form and copied down.
</t>
        </r>
      </text>
    </comment>
    <comment ref="I3" authorId="0" shapeId="0" xr:uid="{07CA13FB-6740-409B-B0EE-E76EED0B5B61}">
      <text>
        <r>
          <rPr>
            <b/>
            <sz val="9"/>
            <color indexed="81"/>
            <rFont val="Tahoma"/>
            <family val="2"/>
          </rPr>
          <t>Facsimile Number:</t>
        </r>
        <r>
          <rPr>
            <sz val="9"/>
            <color indexed="81"/>
            <rFont val="Tahoma"/>
            <family val="2"/>
          </rPr>
          <t xml:space="preserve">
Automatically pulled from form and copied down.
</t>
        </r>
      </text>
    </comment>
    <comment ref="J3" authorId="0" shapeId="0" xr:uid="{C615471F-6D01-4986-BC67-81C14A9B4418}">
      <text>
        <r>
          <rPr>
            <b/>
            <sz val="9"/>
            <color indexed="81"/>
            <rFont val="Tahoma"/>
            <family val="2"/>
          </rPr>
          <t>Email Address:</t>
        </r>
        <r>
          <rPr>
            <sz val="9"/>
            <color indexed="81"/>
            <rFont val="Tahoma"/>
            <family val="2"/>
          </rPr>
          <t xml:space="preserve">
Automatically pulled from form and copied down.
</t>
        </r>
      </text>
    </comment>
    <comment ref="K3" authorId="0" shapeId="0" xr:uid="{CF40899C-69CD-463A-BB12-761353D31FF3}">
      <text>
        <r>
          <rPr>
            <b/>
            <sz val="9"/>
            <color indexed="81"/>
            <rFont val="Tahoma"/>
            <family val="2"/>
          </rPr>
          <t>Legal Agent Name:</t>
        </r>
        <r>
          <rPr>
            <sz val="9"/>
            <color indexed="81"/>
            <rFont val="Tahoma"/>
            <family val="2"/>
          </rPr>
          <t xml:space="preserve">
Automatically pulled from form and copied down.
</t>
        </r>
      </text>
    </comment>
    <comment ref="L3" authorId="0" shapeId="0" xr:uid="{FFA75DCE-40A0-4EEA-BE94-6129D46E5005}">
      <text>
        <r>
          <rPr>
            <b/>
            <sz val="9"/>
            <color indexed="81"/>
            <rFont val="Tahoma"/>
            <family val="2"/>
          </rPr>
          <t>Legal Agent Address:</t>
        </r>
        <r>
          <rPr>
            <sz val="9"/>
            <color indexed="81"/>
            <rFont val="Tahoma"/>
            <family val="2"/>
          </rPr>
          <t xml:space="preserve">
Automatically pulled from form and copied down.
</t>
        </r>
      </text>
    </comment>
    <comment ref="M3" authorId="0" shapeId="0" xr:uid="{1B79F4BB-6F42-46B3-9F95-A1DFA30DAF5A}">
      <text>
        <r>
          <rPr>
            <b/>
            <sz val="9"/>
            <color indexed="81"/>
            <rFont val="Tahoma"/>
            <family val="2"/>
          </rPr>
          <t>Shipper Short Code:</t>
        </r>
        <r>
          <rPr>
            <sz val="9"/>
            <color indexed="81"/>
            <rFont val="Tahoma"/>
            <family val="2"/>
          </rPr>
          <t xml:space="preserve">
Automatically pulled from form and copied down.
</t>
        </r>
      </text>
    </comment>
    <comment ref="N3" authorId="0" shapeId="0" xr:uid="{A9AC406D-5118-4E68-B980-FFBBCDB29B8C}">
      <text>
        <r>
          <rPr>
            <b/>
            <sz val="9"/>
            <color indexed="81"/>
            <rFont val="Tahoma"/>
            <family val="2"/>
          </rPr>
          <t>Shipper Short Code:</t>
        </r>
        <r>
          <rPr>
            <sz val="9"/>
            <color indexed="81"/>
            <rFont val="Tahoma"/>
            <family val="2"/>
          </rPr>
          <t xml:space="preserve">
Automatically pulled from form and copied down.
</t>
        </r>
      </text>
    </comment>
    <comment ref="O3" authorId="0" shapeId="0" xr:uid="{4C2B2178-D3B8-4AF8-AE7E-A7E866210E59}">
      <text>
        <r>
          <rPr>
            <b/>
            <sz val="9"/>
            <color indexed="81"/>
            <rFont val="Tahoma"/>
            <family val="2"/>
          </rPr>
          <t>Type of credit security provided:</t>
        </r>
        <r>
          <rPr>
            <sz val="9"/>
            <color indexed="81"/>
            <rFont val="Tahoma"/>
            <family val="2"/>
          </rPr>
          <t xml:space="preserve">
Automatically pulled from form and copied down.
When check box is ticked, an invisible cell writes "true", which in turn changes the text in this cell. If neither check box are true, the formula says "unchecked".</t>
        </r>
      </text>
    </comment>
    <comment ref="P3" authorId="0" shapeId="0" xr:uid="{EB1F83D8-ADFC-4BB7-9A90-1F145DE0D7B4}">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FFFDDFDD-E35D-4453-BC0D-069708625A30}">
      <text>
        <r>
          <rPr>
            <b/>
            <sz val="9"/>
            <color indexed="81"/>
            <rFont val="Tahoma"/>
            <family val="2"/>
          </rPr>
          <t>Facility Name:</t>
        </r>
        <r>
          <rPr>
            <sz val="9"/>
            <color indexed="81"/>
            <rFont val="Tahoma"/>
            <family val="2"/>
          </rPr>
          <t xml:space="preserve">
Automatically pulled from form and copied down.
</t>
        </r>
      </text>
    </comment>
    <comment ref="R3" authorId="0" shapeId="0" xr:uid="{CDFFCB61-D379-4575-9FCE-EFE7B1C5E547}">
      <text>
        <r>
          <rPr>
            <b/>
            <sz val="9"/>
            <color indexed="81"/>
            <rFont val="Tahoma"/>
            <family val="2"/>
          </rPr>
          <t>Location of the Facility:</t>
        </r>
        <r>
          <rPr>
            <sz val="9"/>
            <color indexed="81"/>
            <rFont val="Tahoma"/>
            <family val="2"/>
          </rPr>
          <t xml:space="preserve">
Automatically pulled from form and copied down.
</t>
        </r>
      </text>
    </comment>
    <comment ref="S3" authorId="0" shapeId="0" xr:uid="{7B867C45-03BB-47C7-9407-089F72DC58E3}">
      <text>
        <r>
          <rPr>
            <b/>
            <sz val="9"/>
            <color indexed="81"/>
            <rFont val="Tahoma"/>
            <family val="2"/>
          </rPr>
          <t>Category of Service Provision:</t>
        </r>
        <r>
          <rPr>
            <sz val="9"/>
            <color indexed="81"/>
            <rFont val="Tahoma"/>
            <family val="2"/>
          </rPr>
          <t xml:space="preserve">
Automatically pulled from form and copied down.
When check box is ticked, an invisible cell writes "true", which in turn changes the text in this cell. If neither check box are true, the formula says "unchecked".</t>
        </r>
      </text>
    </comment>
    <comment ref="T3" authorId="0" shapeId="0" xr:uid="{D939B345-6DC6-4ECC-9244-C7FBEA6BC19D}">
      <text>
        <r>
          <rPr>
            <b/>
            <sz val="9"/>
            <color indexed="81"/>
            <rFont val="Tahoma"/>
            <family val="2"/>
          </rPr>
          <t>Tenderer's Gas Storage Agreement Execution Date:</t>
        </r>
        <r>
          <rPr>
            <sz val="9"/>
            <color indexed="81"/>
            <rFont val="Tahoma"/>
            <family val="2"/>
          </rPr>
          <t xml:space="preserve">
Automatically pulled from form and copied down.</t>
        </r>
      </text>
    </comment>
    <comment ref="U3" authorId="0" shapeId="0" xr:uid="{CCEE760E-FE22-47C0-AD16-84ADE9879A54}">
      <text>
        <r>
          <rPr>
            <b/>
            <sz val="9"/>
            <color indexed="81"/>
            <rFont val="Tahoma"/>
            <family val="2"/>
          </rPr>
          <t>Storage Withdrawal Capacity:</t>
        </r>
        <r>
          <rPr>
            <sz val="9"/>
            <color indexed="81"/>
            <rFont val="Tahoma"/>
            <family val="2"/>
          </rPr>
          <t xml:space="preserve">
Automatically pulled from form and copied down.
</t>
        </r>
      </text>
    </comment>
    <comment ref="V3" authorId="0" shapeId="0" xr:uid="{6AC5A0B8-73BC-494C-BB85-5FE52A22BB68}">
      <text>
        <r>
          <rPr>
            <b/>
            <sz val="9"/>
            <color indexed="81"/>
            <rFont val="Tahoma"/>
            <family val="2"/>
          </rPr>
          <t>Withdrawal Response Time:</t>
        </r>
        <r>
          <rPr>
            <sz val="9"/>
            <color indexed="81"/>
            <rFont val="Tahoma"/>
            <family val="2"/>
          </rPr>
          <t xml:space="preserve">
Automatically pulled from form and copied down.
</t>
        </r>
      </text>
    </comment>
    <comment ref="W3" authorId="0" shapeId="0" xr:uid="{584C76C7-0800-46EE-A6DE-821C650DA516}">
      <text>
        <r>
          <rPr>
            <b/>
            <sz val="9"/>
            <color indexed="81"/>
            <rFont val="Tahoma"/>
            <family val="2"/>
          </rPr>
          <t>Injection Response Time:</t>
        </r>
        <r>
          <rPr>
            <sz val="9"/>
            <color indexed="81"/>
            <rFont val="Tahoma"/>
            <family val="2"/>
          </rPr>
          <t xml:space="preserve">
Automatically pulled from form and copied down.
</t>
        </r>
      </text>
    </comment>
    <comment ref="X3" authorId="0" shapeId="0" xr:uid="{71C89184-C5C8-495E-A877-0BBB25FFB7C0}">
      <text>
        <r>
          <rPr>
            <b/>
            <sz val="9"/>
            <color indexed="81"/>
            <rFont val="Tahoma"/>
            <family val="2"/>
          </rPr>
          <t>Planned Maintenance Periods:</t>
        </r>
        <r>
          <rPr>
            <sz val="9"/>
            <color indexed="81"/>
            <rFont val="Tahoma"/>
            <family val="2"/>
          </rPr>
          <t xml:space="preserve">
Automatically pulled from form and copied down.
</t>
        </r>
      </text>
    </comment>
    <comment ref="Y3" authorId="0" shapeId="0" xr:uid="{D72188E5-8C54-48E9-B5D4-441B4B2FBA80}">
      <text>
        <r>
          <rPr>
            <b/>
            <sz val="9"/>
            <color indexed="81"/>
            <rFont val="Tahoma"/>
            <family val="2"/>
          </rPr>
          <t>Website for clauses:</t>
        </r>
        <r>
          <rPr>
            <sz val="9"/>
            <color indexed="81"/>
            <rFont val="Tahoma"/>
            <family val="2"/>
          </rPr>
          <t xml:space="preserve">
Automatically pulled from form and copied down.</t>
        </r>
      </text>
    </comment>
    <comment ref="Z3" authorId="0" shapeId="0" xr:uid="{88946705-245B-4971-B763-7E725098B6F6}">
      <text>
        <r>
          <rPr>
            <b/>
            <sz val="9"/>
            <color indexed="81"/>
            <rFont val="Tahoma"/>
            <family val="2"/>
          </rPr>
          <t>Allocation Agent:</t>
        </r>
        <r>
          <rPr>
            <sz val="9"/>
            <color indexed="81"/>
            <rFont val="Tahoma"/>
            <family val="2"/>
          </rPr>
          <t xml:space="preserve">
Automatically pulled from form and copied down.</t>
        </r>
      </text>
    </comment>
    <comment ref="AA3" authorId="0" shapeId="0" xr:uid="{8579A790-48A0-488D-B0A2-36F7B4A6F84F}">
      <text>
        <r>
          <rPr>
            <b/>
            <sz val="9"/>
            <color indexed="81"/>
            <rFont val="Tahoma"/>
            <family val="2"/>
          </rPr>
          <t>Injection Charge:</t>
        </r>
        <r>
          <rPr>
            <sz val="9"/>
            <color indexed="81"/>
            <rFont val="Tahoma"/>
            <family val="2"/>
          </rPr>
          <t xml:space="preserve">
Automatically pulled from form and copied down.
</t>
        </r>
      </text>
    </comment>
    <comment ref="AB3" authorId="0" shapeId="0" xr:uid="{DC838E57-501F-4AB4-9793-5DCED9CE7B72}">
      <text>
        <r>
          <rPr>
            <b/>
            <sz val="9"/>
            <color indexed="81"/>
            <rFont val="Tahoma"/>
            <family val="2"/>
          </rPr>
          <t>Withdrawal Charge:</t>
        </r>
        <r>
          <rPr>
            <sz val="9"/>
            <color indexed="81"/>
            <rFont val="Tahoma"/>
            <family val="2"/>
          </rPr>
          <t xml:space="preserve">
Automatically pulled from form and copied down.
</t>
        </r>
      </text>
    </comment>
    <comment ref="AC3" authorId="0" shapeId="0" xr:uid="{32D0C31B-D3B0-41DF-8761-8E08855346D4}">
      <text>
        <r>
          <rPr>
            <b/>
            <sz val="9"/>
            <color indexed="81"/>
            <rFont val="Tahoma"/>
            <family val="2"/>
          </rPr>
          <t>Injection Overrun Charge:</t>
        </r>
        <r>
          <rPr>
            <sz val="9"/>
            <color indexed="81"/>
            <rFont val="Tahoma"/>
            <family val="2"/>
          </rPr>
          <t xml:space="preserve">
Automatically pulled from form and copied down.
</t>
        </r>
      </text>
    </comment>
    <comment ref="AD3" authorId="0" shapeId="0" xr:uid="{6DDDE30E-2560-49E0-B541-DF40765A6F7F}">
      <text>
        <r>
          <rPr>
            <b/>
            <sz val="9"/>
            <color indexed="81"/>
            <rFont val="Tahoma"/>
            <family val="2"/>
          </rPr>
          <t>Withdrawal Overrun Charge:</t>
        </r>
        <r>
          <rPr>
            <sz val="9"/>
            <color indexed="81"/>
            <rFont val="Tahoma"/>
            <family val="2"/>
          </rPr>
          <t xml:space="preserve">
Automatically pulled from form and copied down.
</t>
        </r>
      </text>
    </comment>
    <comment ref="AE3" authorId="0" shapeId="0" xr:uid="{60156918-312C-4B42-993F-802BD0EEB367}">
      <text>
        <r>
          <rPr>
            <b/>
            <sz val="9"/>
            <color indexed="81"/>
            <rFont val="Tahoma"/>
            <family val="2"/>
          </rPr>
          <t>Capacity Procurement Tranche Number:</t>
        </r>
        <r>
          <rPr>
            <sz val="9"/>
            <color indexed="81"/>
            <rFont val="Tahoma"/>
            <family val="2"/>
          </rPr>
          <t xml:space="preserve">
Automatically pulled from form and copied down.</t>
        </r>
      </text>
    </comment>
    <comment ref="AF3" authorId="0" shapeId="0" xr:uid="{416F86F3-0896-46D9-B429-D1CA2AA500E1}">
      <text>
        <r>
          <rPr>
            <b/>
            <sz val="9"/>
            <color indexed="81"/>
            <rFont val="Tahoma"/>
            <family val="2"/>
          </rPr>
          <t>Quantity of Storage Space:</t>
        </r>
        <r>
          <rPr>
            <sz val="9"/>
            <color indexed="81"/>
            <rFont val="Tahoma"/>
            <family val="2"/>
          </rPr>
          <t xml:space="preserve">
Automatically pulled from form and copied down.</t>
        </r>
      </text>
    </comment>
    <comment ref="AG3" authorId="0" shapeId="0" xr:uid="{02C63207-5DC2-49E9-9087-64F9299C0F8E}">
      <text>
        <r>
          <rPr>
            <b/>
            <sz val="9"/>
            <color indexed="81"/>
            <rFont val="Tahoma"/>
            <family val="2"/>
          </rPr>
          <t>Quantity of Storage Injection:</t>
        </r>
        <r>
          <rPr>
            <sz val="9"/>
            <color indexed="81"/>
            <rFont val="Tahoma"/>
            <family val="2"/>
          </rPr>
          <t xml:space="preserve">
Automatically pulled from form and copied down.</t>
        </r>
      </text>
    </comment>
    <comment ref="AH3" authorId="0" shapeId="0" xr:uid="{57F26581-BF71-4EEE-AEF9-A1A002B23C28}">
      <text>
        <r>
          <rPr>
            <b/>
            <sz val="9"/>
            <color indexed="81"/>
            <rFont val="Tahoma"/>
            <family val="2"/>
          </rPr>
          <t>Annual Service Fee:</t>
        </r>
        <r>
          <rPr>
            <sz val="9"/>
            <color indexed="81"/>
            <rFont val="Tahoma"/>
            <family val="2"/>
          </rPr>
          <t xml:space="preserve">
Automatically pulled from form and copied down.</t>
        </r>
      </text>
    </comment>
    <comment ref="AI3" authorId="0" shapeId="0" xr:uid="{E728DD10-1E68-4610-8123-C32E4D87B6DE}">
      <text>
        <r>
          <rPr>
            <b/>
            <sz val="9"/>
            <color indexed="81"/>
            <rFont val="Tahoma"/>
            <family val="2"/>
          </rPr>
          <t>Tranche Only Accepted in Full:</t>
        </r>
        <r>
          <rPr>
            <sz val="9"/>
            <color indexed="81"/>
            <rFont val="Tahoma"/>
            <family val="2"/>
          </rPr>
          <t xml:space="preserve">
Automatically pulled from form and copied down.
When check box is ticked, an invisible cell writes "true", which in turn changes the text in this cell.</t>
        </r>
      </text>
    </comment>
    <comment ref="AJ3" authorId="0" shapeId="0" xr:uid="{ACD9C0BF-F146-4B25-8A8B-41F9E9B32EC6}">
      <text>
        <r>
          <rPr>
            <b/>
            <sz val="9"/>
            <color indexed="81"/>
            <rFont val="Tahoma"/>
            <family val="2"/>
          </rPr>
          <t>Has facility withdrawal capacity been entered:</t>
        </r>
        <r>
          <rPr>
            <sz val="9"/>
            <color indexed="81"/>
            <rFont val="Tahoma"/>
            <family val="2"/>
          </rPr>
          <t xml:space="preserve">
Automatically pulled from form and copied down. 
Formula writes N when the facility withdrawal capacity box cell is empty and Y when amendment box has text inserted.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BB98E78C-3A83-479C-8CCD-719C1E413A9F}">
      <text>
        <r>
          <rPr>
            <b/>
            <sz val="9"/>
            <color indexed="81"/>
            <rFont val="Tahoma"/>
            <family val="2"/>
          </rPr>
          <t>Tender Pack:</t>
        </r>
        <r>
          <rPr>
            <sz val="9"/>
            <color indexed="81"/>
            <rFont val="Tahoma"/>
            <family val="2"/>
          </rPr>
          <t xml:space="preserve">
No need to amend. States this is tender pack 1. Used in Main Ref column.</t>
        </r>
      </text>
    </comment>
    <comment ref="B3" authorId="0" shapeId="0" xr:uid="{DAB30E2C-F8DD-48D9-BDB7-280DDC8B153D}">
      <text>
        <r>
          <rPr>
            <b/>
            <sz val="9"/>
            <color indexed="81"/>
            <rFont val="Tahoma"/>
            <family val="2"/>
          </rPr>
          <t>Tender Ref:</t>
        </r>
        <r>
          <rPr>
            <sz val="9"/>
            <color indexed="81"/>
            <rFont val="Tahoma"/>
            <family val="2"/>
          </rPr>
          <t xml:space="preserve">
Manually insert top number assigning unique reference to all tender packs submitted. The rest will automatically follow.
</t>
        </r>
      </text>
    </comment>
    <comment ref="C3" authorId="0" shapeId="0" xr:uid="{E1B88DDF-6147-4135-9AFF-666B0616FB8A}">
      <text>
        <r>
          <rPr>
            <b/>
            <sz val="9"/>
            <color indexed="81"/>
            <rFont val="Tahoma"/>
            <family val="2"/>
          </rPr>
          <t>Tranche Ref:</t>
        </r>
        <r>
          <rPr>
            <sz val="9"/>
            <color indexed="81"/>
            <rFont val="Tahoma"/>
            <family val="2"/>
          </rPr>
          <t xml:space="preserve">
Fixed numbers, no need to amend.</t>
        </r>
      </text>
    </comment>
    <comment ref="D3" authorId="0" shapeId="0" xr:uid="{4430FCC8-B335-47BF-9E28-7AA7638F1FF5}">
      <text>
        <r>
          <rPr>
            <b/>
            <sz val="9"/>
            <color indexed="81"/>
            <rFont val="Tahoma"/>
            <family val="2"/>
          </rPr>
          <t>Main Ref:</t>
        </r>
        <r>
          <rPr>
            <sz val="9"/>
            <color indexed="81"/>
            <rFont val="Tahoma"/>
            <family val="2"/>
          </rPr>
          <t xml:space="preserve">
Automatically filled in from previous columns.
TenderPack.Submission.Tranche</t>
        </r>
      </text>
    </comment>
    <comment ref="E3" authorId="0" shapeId="0" xr:uid="{3D317079-7723-416F-B4A9-CE801DEADB32}">
      <text>
        <r>
          <rPr>
            <b/>
            <sz val="9"/>
            <color indexed="81"/>
            <rFont val="Tahoma"/>
            <family val="2"/>
          </rPr>
          <t xml:space="preserve">Tenderer's Company Name:
</t>
        </r>
        <r>
          <rPr>
            <sz val="9"/>
            <color indexed="81"/>
            <rFont val="Tahoma"/>
            <family val="2"/>
          </rPr>
          <t xml:space="preserve">Automatically pulled from form and copied down.
</t>
        </r>
      </text>
    </comment>
    <comment ref="F3" authorId="0" shapeId="0" xr:uid="{71BF29B3-DED0-46EA-99FD-8E82877DDD66}">
      <text>
        <r>
          <rPr>
            <b/>
            <sz val="9"/>
            <color indexed="81"/>
            <rFont val="Tahoma"/>
            <family val="2"/>
          </rPr>
          <t>Company Representative:</t>
        </r>
        <r>
          <rPr>
            <sz val="9"/>
            <color indexed="81"/>
            <rFont val="Tahoma"/>
            <family val="2"/>
          </rPr>
          <t xml:space="preserve">
Automatically pulled from form and copied down.
</t>
        </r>
      </text>
    </comment>
    <comment ref="G3" authorId="0" shapeId="0" xr:uid="{D054E0DD-5B0A-4395-B053-E4C5091B2120}">
      <text>
        <r>
          <rPr>
            <b/>
            <sz val="9"/>
            <color indexed="81"/>
            <rFont val="Tahoma"/>
            <family val="2"/>
          </rPr>
          <t>Company Representative Address:</t>
        </r>
        <r>
          <rPr>
            <sz val="9"/>
            <color indexed="81"/>
            <rFont val="Tahoma"/>
            <family val="2"/>
          </rPr>
          <t xml:space="preserve">
Automatically pulled from form and copied down.
</t>
        </r>
      </text>
    </comment>
    <comment ref="H3" authorId="0" shapeId="0" xr:uid="{343F3BDC-C05D-4741-AC06-D185568A282B}">
      <text>
        <r>
          <rPr>
            <b/>
            <sz val="9"/>
            <color indexed="81"/>
            <rFont val="Tahoma"/>
            <family val="2"/>
          </rPr>
          <t>Telephone Number:</t>
        </r>
        <r>
          <rPr>
            <sz val="9"/>
            <color indexed="81"/>
            <rFont val="Tahoma"/>
            <family val="2"/>
          </rPr>
          <t xml:space="preserve">
Automatically pulled from form and copied down.
</t>
        </r>
      </text>
    </comment>
    <comment ref="I3" authorId="0" shapeId="0" xr:uid="{9ECA1AED-1CF7-4E00-9800-C5198106F0A4}">
      <text>
        <r>
          <rPr>
            <b/>
            <sz val="9"/>
            <color indexed="81"/>
            <rFont val="Tahoma"/>
            <family val="2"/>
          </rPr>
          <t>Facsimile Number:</t>
        </r>
        <r>
          <rPr>
            <sz val="9"/>
            <color indexed="81"/>
            <rFont val="Tahoma"/>
            <family val="2"/>
          </rPr>
          <t xml:space="preserve">
Automatically pulled from form and copied down.
</t>
        </r>
      </text>
    </comment>
    <comment ref="J3" authorId="0" shapeId="0" xr:uid="{7255BB3B-87E7-4CA7-9B79-66BC31EAF7E9}">
      <text>
        <r>
          <rPr>
            <b/>
            <sz val="9"/>
            <color indexed="81"/>
            <rFont val="Tahoma"/>
            <family val="2"/>
          </rPr>
          <t>Email Address:</t>
        </r>
        <r>
          <rPr>
            <sz val="9"/>
            <color indexed="81"/>
            <rFont val="Tahoma"/>
            <family val="2"/>
          </rPr>
          <t xml:space="preserve">
Automatically pulled from form and copied down.
</t>
        </r>
      </text>
    </comment>
    <comment ref="K3" authorId="0" shapeId="0" xr:uid="{9072125F-A753-4B55-8780-FABA5265A79E}">
      <text>
        <r>
          <rPr>
            <b/>
            <sz val="9"/>
            <color indexed="81"/>
            <rFont val="Tahoma"/>
            <family val="2"/>
          </rPr>
          <t>Legal Agent Name:</t>
        </r>
        <r>
          <rPr>
            <sz val="9"/>
            <color indexed="81"/>
            <rFont val="Tahoma"/>
            <family val="2"/>
          </rPr>
          <t xml:space="preserve">
Automatically pulled from form and copied down.
</t>
        </r>
      </text>
    </comment>
    <comment ref="L3" authorId="0" shapeId="0" xr:uid="{3F20DE68-53D4-4B7F-AB5B-9CBB88C7C63D}">
      <text>
        <r>
          <rPr>
            <b/>
            <sz val="9"/>
            <color indexed="81"/>
            <rFont val="Tahoma"/>
            <family val="2"/>
          </rPr>
          <t>Legal Agent Address:</t>
        </r>
        <r>
          <rPr>
            <sz val="9"/>
            <color indexed="81"/>
            <rFont val="Tahoma"/>
            <family val="2"/>
          </rPr>
          <t xml:space="preserve">
Automatically pulled from form and copied down.
</t>
        </r>
      </text>
    </comment>
    <comment ref="M3" authorId="0" shapeId="0" xr:uid="{D04579DE-1348-4F6F-88C1-78FAB6563929}">
      <text>
        <r>
          <rPr>
            <b/>
            <sz val="9"/>
            <color indexed="81"/>
            <rFont val="Tahoma"/>
            <family val="2"/>
          </rPr>
          <t>Shipper Short Code:</t>
        </r>
        <r>
          <rPr>
            <sz val="9"/>
            <color indexed="81"/>
            <rFont val="Tahoma"/>
            <family val="2"/>
          </rPr>
          <t xml:space="preserve">
Automatically pulled from form and copied down.
</t>
        </r>
      </text>
    </comment>
    <comment ref="N3" authorId="0" shapeId="0" xr:uid="{DC162B5C-8CD6-4100-97B2-C6C65B8C09E8}">
      <text>
        <r>
          <rPr>
            <b/>
            <sz val="9"/>
            <color indexed="81"/>
            <rFont val="Tahoma"/>
            <family val="2"/>
          </rPr>
          <t>Shipper Short Code:</t>
        </r>
        <r>
          <rPr>
            <sz val="9"/>
            <color indexed="81"/>
            <rFont val="Tahoma"/>
            <family val="2"/>
          </rPr>
          <t xml:space="preserve">
Automatically pulled from form and copied down.
</t>
        </r>
      </text>
    </comment>
    <comment ref="O3" authorId="0" shapeId="0" xr:uid="{B1C5AEA3-836F-427A-824A-39A9CA2B30CA}">
      <text>
        <r>
          <rPr>
            <b/>
            <sz val="9"/>
            <color indexed="81"/>
            <rFont val="Tahoma"/>
            <family val="2"/>
          </rPr>
          <t>Type of credit security provided:</t>
        </r>
        <r>
          <rPr>
            <sz val="9"/>
            <color indexed="81"/>
            <rFont val="Tahoma"/>
            <family val="2"/>
          </rPr>
          <t xml:space="preserve">
Automatically pulled from form and copied down.
When check box is ticked, an invisible cell writes "true", which in turn changes the text in this cell. If neither check box are true, the formula says "unchecked".</t>
        </r>
      </text>
    </comment>
    <comment ref="P3" authorId="0" shapeId="0" xr:uid="{193B3A93-C853-4605-96A4-AAF32DEEBC1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A385D4E2-9A93-4717-96E0-D502DC0948B1}">
      <text>
        <r>
          <rPr>
            <b/>
            <sz val="9"/>
            <color indexed="81"/>
            <rFont val="Tahoma"/>
            <family val="2"/>
          </rPr>
          <t>Facility Name:</t>
        </r>
        <r>
          <rPr>
            <sz val="9"/>
            <color indexed="81"/>
            <rFont val="Tahoma"/>
            <family val="2"/>
          </rPr>
          <t xml:space="preserve">
Automatically pulled from form and copied down.
</t>
        </r>
      </text>
    </comment>
    <comment ref="R3" authorId="0" shapeId="0" xr:uid="{37C04EEC-02D7-478D-9EA5-0A0FBEFCCF80}">
      <text>
        <r>
          <rPr>
            <b/>
            <sz val="9"/>
            <color indexed="81"/>
            <rFont val="Tahoma"/>
            <family val="2"/>
          </rPr>
          <t>Location of the Facility:</t>
        </r>
        <r>
          <rPr>
            <sz val="9"/>
            <color indexed="81"/>
            <rFont val="Tahoma"/>
            <family val="2"/>
          </rPr>
          <t xml:space="preserve">
Automatically pulled from form and copied down.
</t>
        </r>
      </text>
    </comment>
    <comment ref="S3" authorId="0" shapeId="0" xr:uid="{352A5F17-A62E-40AC-BA9D-6B7CBCF817F2}">
      <text>
        <r>
          <rPr>
            <b/>
            <sz val="9"/>
            <color indexed="81"/>
            <rFont val="Tahoma"/>
            <family val="2"/>
          </rPr>
          <t>Category of Service Provision:</t>
        </r>
        <r>
          <rPr>
            <sz val="9"/>
            <color indexed="81"/>
            <rFont val="Tahoma"/>
            <family val="2"/>
          </rPr>
          <t xml:space="preserve">
Automatically pulled from form and copied down.
When check box is ticked, an invisible cell writes "true", which in turn changes the text in this cell. If neither check box are true, the formula says "unchecked".</t>
        </r>
      </text>
    </comment>
    <comment ref="T3" authorId="0" shapeId="0" xr:uid="{29A11128-77D7-49A8-BDCA-EC0821CA81D5}">
      <text>
        <r>
          <rPr>
            <b/>
            <sz val="9"/>
            <color indexed="81"/>
            <rFont val="Tahoma"/>
            <family val="2"/>
          </rPr>
          <t>Tenderer's Gas Storage Agreement Execution Date:</t>
        </r>
        <r>
          <rPr>
            <sz val="9"/>
            <color indexed="81"/>
            <rFont val="Tahoma"/>
            <family val="2"/>
          </rPr>
          <t xml:space="preserve">
Automatically pulled from form and copied down.</t>
        </r>
      </text>
    </comment>
    <comment ref="U3" authorId="0" shapeId="0" xr:uid="{7E717767-3521-432B-9522-02D7402B65A4}">
      <text>
        <r>
          <rPr>
            <b/>
            <sz val="9"/>
            <color indexed="81"/>
            <rFont val="Tahoma"/>
            <family val="2"/>
          </rPr>
          <t>Storage Withdrawal Capacity:</t>
        </r>
        <r>
          <rPr>
            <sz val="9"/>
            <color indexed="81"/>
            <rFont val="Tahoma"/>
            <family val="2"/>
          </rPr>
          <t xml:space="preserve">
Automatically pulled from form and copied down.
</t>
        </r>
      </text>
    </comment>
    <comment ref="V3" authorId="0" shapeId="0" xr:uid="{F03B6492-4374-4EE9-A35D-87EBB0ED373F}">
      <text>
        <r>
          <rPr>
            <b/>
            <sz val="9"/>
            <color indexed="81"/>
            <rFont val="Tahoma"/>
            <family val="2"/>
          </rPr>
          <t>Withdrawal Response Time:</t>
        </r>
        <r>
          <rPr>
            <sz val="9"/>
            <color indexed="81"/>
            <rFont val="Tahoma"/>
            <family val="2"/>
          </rPr>
          <t xml:space="preserve">
Automatically pulled from form and copied down.
</t>
        </r>
      </text>
    </comment>
    <comment ref="W3" authorId="0" shapeId="0" xr:uid="{4390DBBC-A39E-40D6-8331-6DCA4AE21121}">
      <text>
        <r>
          <rPr>
            <b/>
            <sz val="9"/>
            <color indexed="81"/>
            <rFont val="Tahoma"/>
            <family val="2"/>
          </rPr>
          <t>Injection Response Time:</t>
        </r>
        <r>
          <rPr>
            <sz val="9"/>
            <color indexed="81"/>
            <rFont val="Tahoma"/>
            <family val="2"/>
          </rPr>
          <t xml:space="preserve">
Automatically pulled from form and copied down.
</t>
        </r>
      </text>
    </comment>
    <comment ref="X3" authorId="0" shapeId="0" xr:uid="{3CD80B68-4269-41A4-B3B2-181F02618875}">
      <text>
        <r>
          <rPr>
            <b/>
            <sz val="9"/>
            <color indexed="81"/>
            <rFont val="Tahoma"/>
            <family val="2"/>
          </rPr>
          <t>Planned Maintenance Periods:</t>
        </r>
        <r>
          <rPr>
            <sz val="9"/>
            <color indexed="81"/>
            <rFont val="Tahoma"/>
            <family val="2"/>
          </rPr>
          <t xml:space="preserve">
Automatically pulled from form and copied down.
</t>
        </r>
      </text>
    </comment>
    <comment ref="Y3" authorId="0" shapeId="0" xr:uid="{7F7D654E-A2C5-4311-AD93-B0B8237090B1}">
      <text>
        <r>
          <rPr>
            <b/>
            <sz val="9"/>
            <color indexed="81"/>
            <rFont val="Tahoma"/>
            <family val="2"/>
          </rPr>
          <t>Website for clauses:</t>
        </r>
        <r>
          <rPr>
            <sz val="9"/>
            <color indexed="81"/>
            <rFont val="Tahoma"/>
            <family val="2"/>
          </rPr>
          <t xml:space="preserve">
Automatically pulled from form and copied down.</t>
        </r>
      </text>
    </comment>
    <comment ref="Z3" authorId="0" shapeId="0" xr:uid="{24CCDF64-76CC-45C7-8432-12F9031E0F67}">
      <text>
        <r>
          <rPr>
            <b/>
            <sz val="9"/>
            <color indexed="81"/>
            <rFont val="Tahoma"/>
            <family val="2"/>
          </rPr>
          <t>Allocation Agent:</t>
        </r>
        <r>
          <rPr>
            <sz val="9"/>
            <color indexed="81"/>
            <rFont val="Tahoma"/>
            <family val="2"/>
          </rPr>
          <t xml:space="preserve">
Automatically pulled from form and copied down.</t>
        </r>
      </text>
    </comment>
    <comment ref="AA3" authorId="0" shapeId="0" xr:uid="{DD882D67-88EE-48EC-9332-21C926B6113F}">
      <text>
        <r>
          <rPr>
            <b/>
            <sz val="9"/>
            <color indexed="81"/>
            <rFont val="Tahoma"/>
            <family val="2"/>
          </rPr>
          <t>Injection Charge:</t>
        </r>
        <r>
          <rPr>
            <sz val="9"/>
            <color indexed="81"/>
            <rFont val="Tahoma"/>
            <family val="2"/>
          </rPr>
          <t xml:space="preserve">
Automatically pulled from form and copied down.
</t>
        </r>
      </text>
    </comment>
    <comment ref="AB3" authorId="0" shapeId="0" xr:uid="{91FDA708-BE70-4F84-9A08-116BEECBBD83}">
      <text>
        <r>
          <rPr>
            <b/>
            <sz val="9"/>
            <color indexed="81"/>
            <rFont val="Tahoma"/>
            <family val="2"/>
          </rPr>
          <t>Withdrawal Charge:</t>
        </r>
        <r>
          <rPr>
            <sz val="9"/>
            <color indexed="81"/>
            <rFont val="Tahoma"/>
            <family val="2"/>
          </rPr>
          <t xml:space="preserve">
Automatically pulled from form and copied down.
</t>
        </r>
      </text>
    </comment>
    <comment ref="AC3" authorId="0" shapeId="0" xr:uid="{971A75E1-5033-4B2A-A342-EF39DA54A744}">
      <text>
        <r>
          <rPr>
            <b/>
            <sz val="9"/>
            <color indexed="81"/>
            <rFont val="Tahoma"/>
            <family val="2"/>
          </rPr>
          <t>Injection Overrun Charge:</t>
        </r>
        <r>
          <rPr>
            <sz val="9"/>
            <color indexed="81"/>
            <rFont val="Tahoma"/>
            <family val="2"/>
          </rPr>
          <t xml:space="preserve">
Automatically pulled from form and copied down.
</t>
        </r>
      </text>
    </comment>
    <comment ref="AD3" authorId="0" shapeId="0" xr:uid="{D9548EDD-7BAC-4AB9-964C-CEDE5C772245}">
      <text>
        <r>
          <rPr>
            <b/>
            <sz val="9"/>
            <color indexed="81"/>
            <rFont val="Tahoma"/>
            <family val="2"/>
          </rPr>
          <t>Withdrawal Overrun Charge:</t>
        </r>
        <r>
          <rPr>
            <sz val="9"/>
            <color indexed="81"/>
            <rFont val="Tahoma"/>
            <family val="2"/>
          </rPr>
          <t xml:space="preserve">
Automatically pulled from form and copied down.
</t>
        </r>
      </text>
    </comment>
    <comment ref="AE3" authorId="0" shapeId="0" xr:uid="{18FDB7CB-CD20-49DB-8B77-7942451FC7BC}">
      <text>
        <r>
          <rPr>
            <b/>
            <sz val="9"/>
            <color indexed="81"/>
            <rFont val="Tahoma"/>
            <family val="2"/>
          </rPr>
          <t>Capacity Procurement Tranche Number:</t>
        </r>
        <r>
          <rPr>
            <sz val="9"/>
            <color indexed="81"/>
            <rFont val="Tahoma"/>
            <family val="2"/>
          </rPr>
          <t xml:space="preserve">
Automatically pulled from form and copied down.</t>
        </r>
      </text>
    </comment>
    <comment ref="AF3" authorId="0" shapeId="0" xr:uid="{7A467F8D-813C-4F95-A5CF-D45E4D1214C0}">
      <text>
        <r>
          <rPr>
            <b/>
            <sz val="9"/>
            <color indexed="81"/>
            <rFont val="Tahoma"/>
            <family val="2"/>
          </rPr>
          <t>Quantity of Storage Space:</t>
        </r>
        <r>
          <rPr>
            <sz val="9"/>
            <color indexed="81"/>
            <rFont val="Tahoma"/>
            <family val="2"/>
          </rPr>
          <t xml:space="preserve">
Automatically pulled from form and copied down.</t>
        </r>
      </text>
    </comment>
    <comment ref="AG3" authorId="0" shapeId="0" xr:uid="{A35C2DA8-AA31-462B-A83C-0699AEF8B6BB}">
      <text>
        <r>
          <rPr>
            <b/>
            <sz val="9"/>
            <color indexed="81"/>
            <rFont val="Tahoma"/>
            <family val="2"/>
          </rPr>
          <t>Quantity of Storage Injection:</t>
        </r>
        <r>
          <rPr>
            <sz val="9"/>
            <color indexed="81"/>
            <rFont val="Tahoma"/>
            <family val="2"/>
          </rPr>
          <t xml:space="preserve">
Automatically pulled from form and copied down.</t>
        </r>
      </text>
    </comment>
    <comment ref="AH3" authorId="0" shapeId="0" xr:uid="{E7E964D2-7D84-4664-A65B-23BC3D4718D1}">
      <text>
        <r>
          <rPr>
            <b/>
            <sz val="9"/>
            <color indexed="81"/>
            <rFont val="Tahoma"/>
            <family val="2"/>
          </rPr>
          <t>Annual Service Fee:</t>
        </r>
        <r>
          <rPr>
            <sz val="9"/>
            <color indexed="81"/>
            <rFont val="Tahoma"/>
            <family val="2"/>
          </rPr>
          <t xml:space="preserve">
Automatically pulled from form and copied down.</t>
        </r>
      </text>
    </comment>
    <comment ref="AI3" authorId="0" shapeId="0" xr:uid="{E60E28C5-4AA3-497F-BEFF-362792E0688D}">
      <text>
        <r>
          <rPr>
            <b/>
            <sz val="9"/>
            <color indexed="81"/>
            <rFont val="Tahoma"/>
            <family val="2"/>
          </rPr>
          <t>Tranche Only Accepted in Full:</t>
        </r>
        <r>
          <rPr>
            <sz val="9"/>
            <color indexed="81"/>
            <rFont val="Tahoma"/>
            <family val="2"/>
          </rPr>
          <t xml:space="preserve">
Automatically pulled from form and copied down.
When check box is ticked, an invisible cell writes "true", which in turn changes the text in this cell.</t>
        </r>
      </text>
    </comment>
    <comment ref="AJ3" authorId="0" shapeId="0" xr:uid="{89FAF657-9BFE-494F-A7A1-AC2C4843235F}">
      <text>
        <r>
          <rPr>
            <b/>
            <sz val="9"/>
            <color indexed="81"/>
            <rFont val="Tahoma"/>
            <family val="2"/>
          </rPr>
          <t>Has facility withdrawal capacity been entered:</t>
        </r>
        <r>
          <rPr>
            <sz val="9"/>
            <color indexed="81"/>
            <rFont val="Tahoma"/>
            <family val="2"/>
          </rPr>
          <t xml:space="preserve">
Automatically pulled from form and copied down. 
Formula writes N when the facility withdrawal capacity box cell is empty and Y when amendment box has text inserted.
</t>
        </r>
      </text>
    </comment>
  </commentList>
</comments>
</file>

<file path=xl/sharedStrings.xml><?xml version="1.0" encoding="utf-8"?>
<sst xmlns="http://schemas.openxmlformats.org/spreadsheetml/2006/main" count="238" uniqueCount="105">
  <si>
    <t>Submission of this sheet is mandatory for Storage Tenderers</t>
  </si>
  <si>
    <t>Website:</t>
  </si>
  <si>
    <t>IMPORTANT INFORMATION - PLEASE READ:</t>
  </si>
  <si>
    <t>Part 1: Tenderer Details</t>
  </si>
  <si>
    <t>Company Representative, Job Title</t>
  </si>
  <si>
    <t>Telephone Number</t>
  </si>
  <si>
    <t>Facsimile Number</t>
  </si>
  <si>
    <t>Email Address</t>
  </si>
  <si>
    <t>Legal Agent Name</t>
  </si>
  <si>
    <t>Legal Agent Address</t>
  </si>
  <si>
    <t>Shipper Short Code</t>
  </si>
  <si>
    <t>Achilles Registration Number</t>
  </si>
  <si>
    <t>Type of Credit Security Provided</t>
  </si>
  <si>
    <t>Part 2</t>
  </si>
  <si>
    <t>[See OM Tenderers Contract Response Form if such amendments are proposed]
If no amendments are proposed please go to Part 3</t>
  </si>
  <si>
    <t>Part 3: Facility Details</t>
  </si>
  <si>
    <t>Service Provision Category</t>
  </si>
  <si>
    <t>Duration of Service</t>
  </si>
  <si>
    <t>Part 4: Deliverability &amp; Availability</t>
  </si>
  <si>
    <t>Withdrawal Response Time</t>
  </si>
  <si>
    <t>Minutes</t>
  </si>
  <si>
    <t>Injection Response Time</t>
  </si>
  <si>
    <t>As defined by tenderer</t>
  </si>
  <si>
    <t>Planned Maintenance Periods</t>
  </si>
  <si>
    <t>Dates</t>
  </si>
  <si>
    <t>Website for Service Availability / Unavailability</t>
  </si>
  <si>
    <t>Allocation Agent                                                                  (Name, Address, Tel No)</t>
  </si>
  <si>
    <t>Part 5: Charges &amp; Capacity</t>
  </si>
  <si>
    <t>Where charges are to be levied for the provision / use of this service, these must be quantified below</t>
  </si>
  <si>
    <t>p/kWh</t>
  </si>
  <si>
    <t>Part 5: Charges &amp; Capacity (Continued)</t>
  </si>
  <si>
    <t>Capacity Procurement Tranche Number</t>
  </si>
  <si>
    <t>Storage Space (in kWh)</t>
  </si>
  <si>
    <t>Storage Injection Capacity (in kWh per day)</t>
  </si>
  <si>
    <t>Annual Service Fee (in pence per kWh per annum)</t>
  </si>
  <si>
    <t>Annual Service Fee (£)</t>
  </si>
  <si>
    <t>Total</t>
  </si>
  <si>
    <t>Part 6: Facility Withdrawal Capacity (Nominal) (Tender Pack 1)</t>
  </si>
  <si>
    <t>Please use the below space to describe the deliverability at different stock levels</t>
  </si>
  <si>
    <t>Data Collection Tab for Contracts Team</t>
  </si>
  <si>
    <t>Tender Pack</t>
  </si>
  <si>
    <t>Tender Ref</t>
  </si>
  <si>
    <t>Tranche Ref</t>
  </si>
  <si>
    <t>Main Ref</t>
  </si>
  <si>
    <t>Tenderer's Company Name</t>
  </si>
  <si>
    <t>Company Representative</t>
  </si>
  <si>
    <t>Company Representative Address</t>
  </si>
  <si>
    <t>E-Mail Address</t>
  </si>
  <si>
    <t>Type of credit security provided</t>
  </si>
  <si>
    <t>Winter only?</t>
  </si>
  <si>
    <t>Facility Name</t>
  </si>
  <si>
    <t>Facility Location</t>
  </si>
  <si>
    <t>Execution Date for Tenderer's Agreement With Facility Operator</t>
  </si>
  <si>
    <t>Storage Withdrawal Capacity, kWh/Day</t>
  </si>
  <si>
    <t>Withdrawal Response Time, Minutes</t>
  </si>
  <si>
    <t>Injection Response Time, Minutes</t>
  </si>
  <si>
    <t>Planned Maintenenace Periods, Dates</t>
  </si>
  <si>
    <t>Website for Clauses</t>
  </si>
  <si>
    <t>Allocation Agent</t>
  </si>
  <si>
    <t>Storage Space, kWh</t>
  </si>
  <si>
    <t>Storage Injection Capacity, kWh / day</t>
  </si>
  <si>
    <t>Annual Service Fee, p/kWh pa</t>
  </si>
  <si>
    <t>Please tick if the tranche may only be accepted in full</t>
  </si>
  <si>
    <t>Has Facility Withdrawal Capacity been entered?</t>
  </si>
  <si>
    <t>No</t>
  </si>
  <si>
    <t>Submission of this sheet is optional for Storage Tenderers</t>
  </si>
  <si>
    <t>Produced by National Gas Transmission
National Gas Transmission plc
National Grid House
Warwick Technology Park
Gallows Hill
Warwick
CV34 6DA</t>
  </si>
  <si>
    <t>Completed Tenders should be submitted by 13:00 hours (GMT) on Monday 8th January 2024 via Ariba.
The completed Tender Pack should be uploaded with a filename which includes the company name and site.
After uploading the Tender Pack document, terms and conditions must be accepted before submitting.
Submissions can be revised until the deadline.</t>
  </si>
  <si>
    <t>12 Months (01/05/2024 - 30/04/2025)</t>
  </si>
  <si>
    <t>Produced by National  Gas Transmission
National  Gas Transmission plc
National Grid House
Warwick Technology Park
Gallows Hill
Warwick
CV34 6DA</t>
  </si>
  <si>
    <t>2024/25 OM CAPACITY TENDER</t>
  </si>
  <si>
    <t xml:space="preserve">2024/25 OM CAPACITY TENDER
</t>
  </si>
  <si>
    <r>
      <rPr>
        <b/>
        <u/>
        <sz val="11"/>
        <color rgb="FF575756"/>
        <rFont val="Tenorite (Body)"/>
      </rPr>
      <t>PLEASE NOTE:</t>
    </r>
    <r>
      <rPr>
        <b/>
        <sz val="11"/>
        <color rgb="FF575756"/>
        <rFont val="Tenorite (Body)"/>
      </rPr>
      <t xml:space="preserve">
This document should be read in conjunction with the template Operating Margins agreements (found on the Operating Margins Homepage) and the document entitled "Tender Guidance Document 2024/25".
Specific guidance on how to complete these tender sheets is provided in Sections 7 &amp; 8 of the Operating Margins Tender Guidance Document with specific cross-references to these tender sheets via superscript numbers adjacent to the relevant fields of information. Please also refer to Section 6 "Requirements of the Tender Process" in order to understand what must accompany the tender sheets as part of submission in order that assessment can proceed on any tenders received.
Terms and phrases used in this document have the meanings set out or referred to in the template Operating Margins agreements and/or the Operating Margins Tender Guidance Document.</t>
    </r>
  </si>
  <si>
    <r>
      <t xml:space="preserve">Tenderer's Company Name
</t>
    </r>
    <r>
      <rPr>
        <i/>
        <sz val="10"/>
        <color rgb="FF575756"/>
        <rFont val="Tenorite (Body)"/>
      </rPr>
      <t>(including company number)</t>
    </r>
  </si>
  <si>
    <r>
      <t xml:space="preserve">Company Representative Address
</t>
    </r>
    <r>
      <rPr>
        <i/>
        <sz val="10"/>
        <color rgb="FF575756"/>
        <rFont val="Tenorite (Body)"/>
      </rPr>
      <t>(full address including postcode)</t>
    </r>
  </si>
  <si>
    <r>
      <t xml:space="preserve">Facility Name
</t>
    </r>
    <r>
      <rPr>
        <i/>
        <sz val="10"/>
        <color rgb="FF575756"/>
        <rFont val="Tenorite (Body)"/>
      </rPr>
      <t>(including company number if different)</t>
    </r>
  </si>
  <si>
    <r>
      <t xml:space="preserve">Facility Location
</t>
    </r>
    <r>
      <rPr>
        <i/>
        <sz val="10"/>
        <color rgb="FF575756"/>
        <rFont val="Tenorite (Body)"/>
      </rPr>
      <t>(full address including postcode)</t>
    </r>
  </si>
  <si>
    <r>
      <t xml:space="preserve">Tranche may </t>
    </r>
    <r>
      <rPr>
        <u/>
        <sz val="11"/>
        <color rgb="FF575756"/>
        <rFont val="Tenorite (Body)"/>
      </rPr>
      <t>only</t>
    </r>
    <r>
      <rPr>
        <sz val="11"/>
        <color rgb="FF575756"/>
        <rFont val="Tenorite (Body)"/>
      </rPr>
      <t xml:space="preserve"> be accepted in full (YES / NO)</t>
    </r>
  </si>
  <si>
    <t xml:space="preserve">This tender pack is designed for;
• Gas Storage Facility Operators
</t>
  </si>
  <si>
    <t>Part 6: Facility Withdrawal Capacity</t>
  </si>
  <si>
    <t>Nameplate Facility Withdrawal Rate</t>
  </si>
  <si>
    <t>kWh/h</t>
  </si>
  <si>
    <t>Facility Gas In Storage (kWh)</t>
  </si>
  <si>
    <t>Maximum Facility Withdrawal Rate (kWh/h)</t>
  </si>
  <si>
    <t>https://www.nationalgas.com/uk/gas-transmission/balancing/operating-margins-om</t>
  </si>
  <si>
    <t xml:space="preserve">Storage Space (in kWh) </t>
  </si>
  <si>
    <t>Injection Charge Rate (Optional), p/kWh</t>
  </si>
  <si>
    <t>Withdrawal Charge Rate (Optional), p/kWh</t>
  </si>
  <si>
    <t>Injection Overrun Charge Rate (Optional), p/kWh</t>
  </si>
  <si>
    <t>Withdrawal Overrun Charge Rate (Optional), p/kWh</t>
  </si>
  <si>
    <t>Facility Performance Curve</t>
  </si>
  <si>
    <r>
      <rPr>
        <b/>
        <sz val="11"/>
        <color rgb="FF575756"/>
        <rFont val="Tenorite (Body)"/>
      </rPr>
      <t>• All parts</t>
    </r>
    <r>
      <rPr>
        <sz val="11"/>
        <color rgb="FF575756"/>
        <rFont val="Tenorite (Body)"/>
      </rPr>
      <t xml:space="preserve"> of 'Sheet A' </t>
    </r>
    <r>
      <rPr>
        <b/>
        <u/>
        <sz val="11"/>
        <color rgb="FF575756"/>
        <rFont val="Tenorite (Body)"/>
      </rPr>
      <t xml:space="preserve">must </t>
    </r>
    <r>
      <rPr>
        <sz val="11"/>
        <color rgb="FF575756"/>
        <rFont val="Tenorite (Body)"/>
      </rPr>
      <t>be completed by all Storage Facility Operator tenderers</t>
    </r>
    <r>
      <rPr>
        <b/>
        <sz val="11"/>
        <color rgb="FF575756"/>
        <rFont val="Tenorite (Body)"/>
      </rPr>
      <t xml:space="preserve"> </t>
    </r>
    <r>
      <rPr>
        <sz val="11"/>
        <color rgb="FF575756"/>
        <rFont val="Tenorite (Body)"/>
      </rPr>
      <t xml:space="preserve">and submitted to be eligible for assessment.
• A tenderer may submit an additional proposal for a 12 month OM service in the form of 'Sheet B', whereby tranches are split differently. </t>
    </r>
    <r>
      <rPr>
        <b/>
        <sz val="11"/>
        <color rgb="FF575756"/>
        <rFont val="Tenorite (Body)"/>
      </rPr>
      <t>This is optional.</t>
    </r>
    <r>
      <rPr>
        <sz val="11"/>
        <color rgb="FF575756"/>
        <rFont val="Tenorite (Body)"/>
      </rPr>
      <t xml:space="preserve">
**Volumes in Sheets A and B will be </t>
    </r>
    <r>
      <rPr>
        <u/>
        <sz val="11"/>
        <color rgb="FF575756"/>
        <rFont val="Tenorite (Body)"/>
      </rPr>
      <t>treated as mutually exclusive</t>
    </r>
    <r>
      <rPr>
        <sz val="11"/>
        <color rgb="FF575756"/>
        <rFont val="Tenorite (Body)"/>
      </rPr>
      <t xml:space="preserve"> - i.e. National Gas will only consider accepting tranche(s) from ONE of Sheet A or Sheet B.**</t>
    </r>
  </si>
  <si>
    <t>FOR ENTERING STORAGE WITHDRAWAL AND INJECTION  RATES PLEASE SEE 27 AND 28</t>
  </si>
  <si>
    <t>TENDER PACK 1A
OPERATING MARGINS
2024/25 GAS CAPACITY TENDER (STORAGE - FACILITY OPERATOR)
SHEET B - OPTIONAL 12 MONTH BID</t>
  </si>
  <si>
    <t>2024/25 OM GAS CAPACITY TENDER</t>
  </si>
  <si>
    <t xml:space="preserve">2024/25 OM GAS CAPACITY TENDER
</t>
  </si>
  <si>
    <t xml:space="preserve">Storage Withdrawal Capacity (in kWh per day) this must be greater than or equal to Storage Space. </t>
  </si>
  <si>
    <r>
      <t xml:space="preserve">Injection Charge Rate
</t>
    </r>
    <r>
      <rPr>
        <i/>
        <sz val="10"/>
        <color rgb="FF575756"/>
        <rFont val="Tenorite (Body)"/>
      </rPr>
      <t>(optional)</t>
    </r>
  </si>
  <si>
    <r>
      <t xml:space="preserve">Withdrawal Charge Rate
</t>
    </r>
    <r>
      <rPr>
        <i/>
        <sz val="10"/>
        <color rgb="FF575756"/>
        <rFont val="Tenorite (Body)"/>
      </rPr>
      <t>(optional)</t>
    </r>
  </si>
  <si>
    <r>
      <t xml:space="preserve">Injection Overrun Charge Rate
</t>
    </r>
    <r>
      <rPr>
        <i/>
        <sz val="10"/>
        <color rgb="FF575756"/>
        <rFont val="Tenorite (Body)"/>
      </rPr>
      <t>(optional)</t>
    </r>
  </si>
  <si>
    <r>
      <t xml:space="preserve">Withdrawal Overrun Charge Rate
</t>
    </r>
    <r>
      <rPr>
        <i/>
        <sz val="10"/>
        <color rgb="FF575756"/>
        <rFont val="Tenorite (Body)"/>
      </rPr>
      <t>(optional)</t>
    </r>
  </si>
  <si>
    <t xml:space="preserve">Type of Credit Security Provided  </t>
  </si>
  <si>
    <t>TENDER PACK 1A
OPERATING MARGINS
2024/25 GAS CAPACITY TENDER (STORAGE - FACILITY OPERATOR)
SHEET A - MANDATORY 12 MONTH BID</t>
  </si>
  <si>
    <t>Issued November 2023</t>
  </si>
  <si>
    <r>
      <t xml:space="preserve">Service Provider contact details for operational notices 
</t>
    </r>
    <r>
      <rPr>
        <sz val="10"/>
        <color rgb="FF575756"/>
        <rFont val="Tenorite (Body)"/>
      </rPr>
      <t>Employee Position / role, Address, Telephone numbers, fax and email details.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</si>
</sst>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809]* #,##0.00_-;\-[$£-809]* #,##0.00_-;_-[$£-809]* &quot;-&quot;??_-;_-@_-"/>
    <numFmt numFmtId="165" formatCode="_-[$£-809]* #,##0.0_-;\-[$£-809]* #,##0.0_-;_-[$£-809]* &quot;-&quot;??_-;_-@_-"/>
  </numFmts>
  <fonts count="40">
    <font>
      <sz val="11"/>
      <color theme="1"/>
      <name val="Calibri"/>
      <family val="2"/>
      <scheme val="minor"/>
    </font>
    <font>
      <sz val="11"/>
      <color rgb="FFFF0000"/>
      <name val="Calibri"/>
      <family val="2"/>
      <scheme val="minor"/>
    </font>
    <font>
      <u/>
      <sz val="11"/>
      <color theme="10"/>
      <name val="Calibri"/>
      <family val="2"/>
      <scheme val="minor"/>
    </font>
    <font>
      <sz val="9"/>
      <name val="Calibri"/>
      <family val="2"/>
      <scheme val="minor"/>
    </font>
    <font>
      <b/>
      <sz val="11"/>
      <name val="Arial"/>
      <family val="2"/>
    </font>
    <font>
      <sz val="11"/>
      <name val="Arial"/>
      <family val="2"/>
    </font>
    <font>
      <u/>
      <sz val="9"/>
      <name val="Calibri"/>
      <family val="2"/>
      <scheme val="minor"/>
    </font>
    <font>
      <sz val="11"/>
      <name val="Calibri"/>
      <family val="2"/>
      <scheme val="minor"/>
    </font>
    <font>
      <sz val="9"/>
      <name val="Arial"/>
      <family val="2"/>
    </font>
    <font>
      <b/>
      <sz val="22"/>
      <color theme="0"/>
      <name val="Arial"/>
      <family val="2"/>
    </font>
    <font>
      <b/>
      <sz val="11"/>
      <color theme="0"/>
      <name val="Arial"/>
      <family val="2"/>
    </font>
    <font>
      <b/>
      <sz val="9"/>
      <color indexed="81"/>
      <name val="Tahoma"/>
      <family val="2"/>
    </font>
    <font>
      <sz val="9"/>
      <color indexed="81"/>
      <name val="Tahoma"/>
      <family val="2"/>
    </font>
    <font>
      <sz val="11"/>
      <color theme="0"/>
      <name val="Calibri"/>
      <family val="2"/>
      <scheme val="minor"/>
    </font>
    <font>
      <b/>
      <sz val="18"/>
      <name val="Arial"/>
      <family val="2"/>
    </font>
    <font>
      <sz val="8"/>
      <color rgb="FF000000"/>
      <name val="Tahoma"/>
      <family val="2"/>
    </font>
    <font>
      <sz val="9"/>
      <color rgb="FFFF0000"/>
      <name val="Arial"/>
      <family val="2"/>
    </font>
    <font>
      <b/>
      <sz val="18"/>
      <color rgb="FF00B2A1"/>
      <name val="Tenorite (Body)"/>
    </font>
    <font>
      <b/>
      <sz val="18"/>
      <name val="Tenorite (Body)"/>
    </font>
    <font>
      <sz val="11"/>
      <color theme="1"/>
      <name val="Tenorite (Body)"/>
    </font>
    <font>
      <sz val="11"/>
      <name val="Tenorite (Body)"/>
    </font>
    <font>
      <sz val="11"/>
      <color rgb="FFFF0000"/>
      <name val="Tenorite (Body)"/>
    </font>
    <font>
      <b/>
      <sz val="11"/>
      <color rgb="FF575756"/>
      <name val="Tenorite (Body)"/>
    </font>
    <font>
      <sz val="11"/>
      <color rgb="FF575756"/>
      <name val="Tenorite (Body)"/>
    </font>
    <font>
      <b/>
      <u/>
      <sz val="11"/>
      <color rgb="FF575756"/>
      <name val="Tenorite (Body)"/>
    </font>
    <font>
      <u/>
      <sz val="11"/>
      <color rgb="FF575756"/>
      <name val="Tenorite (Body)"/>
    </font>
    <font>
      <b/>
      <sz val="11"/>
      <color rgb="FF575756"/>
      <name val="Arial"/>
      <family val="2"/>
    </font>
    <font>
      <i/>
      <sz val="10"/>
      <color rgb="FF575756"/>
      <name val="Tenorite (Body)"/>
    </font>
    <font>
      <sz val="11"/>
      <color rgb="FF575756"/>
      <name val="Calibri"/>
      <family val="2"/>
      <scheme val="minor"/>
    </font>
    <font>
      <sz val="9"/>
      <color rgb="FF575756"/>
      <name val="Tenorite (Body)"/>
    </font>
    <font>
      <sz val="9"/>
      <color rgb="FF575756"/>
      <name val="Arial"/>
      <family val="2"/>
    </font>
    <font>
      <sz val="11"/>
      <color rgb="FF575756"/>
      <name val="Amasis MT Pro"/>
      <family val="1"/>
    </font>
    <font>
      <b/>
      <sz val="11"/>
      <color rgb="FF00B2A1"/>
      <name val="Tenorite (Body)"/>
    </font>
    <font>
      <b/>
      <sz val="11"/>
      <color rgb="FF00B2A1"/>
      <name val="Arial"/>
      <family val="2"/>
    </font>
    <font>
      <sz val="11"/>
      <color rgb="FF00B2A1"/>
      <name val="Tenorite (Body)"/>
    </font>
    <font>
      <sz val="8"/>
      <name val="Calibri"/>
      <family val="2"/>
      <scheme val="minor"/>
    </font>
    <font>
      <b/>
      <sz val="11"/>
      <color rgb="FFFF0000"/>
      <name val="Arial"/>
      <family val="2"/>
    </font>
    <font>
      <b/>
      <sz val="11"/>
      <color theme="1"/>
      <name val="Tenorite (Body)"/>
    </font>
    <font>
      <b/>
      <sz val="11"/>
      <color rgb="FFFF0000"/>
      <name val="Tenorite (Body)"/>
    </font>
    <font>
      <sz val="10"/>
      <color rgb="FF575756"/>
      <name val="Tenorite (Body)"/>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079C1"/>
        <bgColor indexed="64"/>
      </patternFill>
    </fill>
    <fill>
      <patternFill patternType="solid">
        <fgColor rgb="FF0070C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D9D9D9"/>
        <bgColor rgb="FF000000"/>
      </patternFill>
    </fill>
    <fill>
      <patternFill patternType="solid">
        <fgColor theme="0" tint="-0.14996795556505021"/>
        <bgColor indexed="64"/>
      </patternFill>
    </fill>
  </fills>
  <borders count="5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dashed">
        <color indexed="64"/>
      </left>
      <right/>
      <top style="medium">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s>
  <cellStyleXfs count="2">
    <xf numFmtId="0" fontId="0" fillId="0" borderId="0"/>
    <xf numFmtId="0" fontId="2" fillId="0" borderId="0" applyNumberFormat="0" applyFill="0" applyBorder="0" applyAlignment="0" applyProtection="0"/>
  </cellStyleXfs>
  <cellXfs count="478">
    <xf numFmtId="0" fontId="0" fillId="0" borderId="0" xfId="0"/>
    <xf numFmtId="0" fontId="6" fillId="3" borderId="4" xfId="1" applyFont="1" applyFill="1" applyBorder="1" applyAlignment="1" applyProtection="1">
      <alignment horizontal="center" vertical="top" textRotation="90"/>
    </xf>
    <xf numFmtId="0" fontId="7" fillId="2" borderId="0" xfId="0" applyFont="1" applyFill="1"/>
    <xf numFmtId="0" fontId="7" fillId="0" borderId="0" xfId="0" applyFont="1"/>
    <xf numFmtId="0" fontId="9" fillId="0" borderId="0" xfId="0" applyFont="1" applyAlignment="1">
      <alignment horizontal="center" vertical="center"/>
    </xf>
    <xf numFmtId="0" fontId="0" fillId="0" borderId="16" xfId="0" applyBorder="1" applyAlignment="1">
      <alignment horizontal="left" vertical="center" wrapText="1"/>
    </xf>
    <xf numFmtId="0" fontId="1" fillId="0" borderId="16" xfId="0" applyFont="1" applyBorder="1" applyAlignment="1">
      <alignment horizontal="left" vertical="center" wrapText="1"/>
    </xf>
    <xf numFmtId="0" fontId="0" fillId="0" borderId="0" xfId="0" applyAlignment="1">
      <alignment horizontal="left" wrapText="1"/>
    </xf>
    <xf numFmtId="0" fontId="0" fillId="0" borderId="0" xfId="0" applyAlignment="1">
      <alignment wrapText="1"/>
    </xf>
    <xf numFmtId="3" fontId="0" fillId="0" borderId="16" xfId="0" applyNumberFormat="1" applyBorder="1" applyAlignment="1">
      <alignment horizontal="left" vertical="center" wrapText="1"/>
    </xf>
    <xf numFmtId="0" fontId="0" fillId="2" borderId="16" xfId="0" applyFill="1" applyBorder="1" applyAlignment="1">
      <alignment horizontal="left" vertical="center" wrapText="1"/>
    </xf>
    <xf numFmtId="0" fontId="10" fillId="6" borderId="16" xfId="0" applyFont="1" applyFill="1" applyBorder="1" applyAlignment="1">
      <alignment horizontal="left" wrapText="1"/>
    </xf>
    <xf numFmtId="0" fontId="7" fillId="2" borderId="0" xfId="0" applyFont="1" applyFill="1" applyAlignment="1">
      <alignment horizontal="right"/>
    </xf>
    <xf numFmtId="0" fontId="5" fillId="3" borderId="5" xfId="0" applyFont="1" applyFill="1" applyBorder="1" applyAlignment="1">
      <alignment horizontal="left" vertical="center" wrapText="1"/>
    </xf>
    <xf numFmtId="0" fontId="0" fillId="7" borderId="0" xfId="0" applyFill="1"/>
    <xf numFmtId="0" fontId="0" fillId="7" borderId="16" xfId="0" applyFill="1" applyBorder="1" applyAlignment="1">
      <alignment horizontal="left" vertical="center" wrapText="1"/>
    </xf>
    <xf numFmtId="0" fontId="1" fillId="7" borderId="16" xfId="0" applyFont="1" applyFill="1" applyBorder="1" applyAlignment="1">
      <alignment horizontal="left" vertical="center" wrapText="1"/>
    </xf>
    <xf numFmtId="3" fontId="0" fillId="7" borderId="16" xfId="0" applyNumberFormat="1" applyFill="1" applyBorder="1" applyAlignment="1">
      <alignment horizontal="left" vertical="center" wrapText="1"/>
    </xf>
    <xf numFmtId="0" fontId="5" fillId="2" borderId="0" xfId="0" applyFont="1" applyFill="1" applyAlignment="1">
      <alignment vertical="top" wrapText="1"/>
    </xf>
    <xf numFmtId="0" fontId="5" fillId="2" borderId="0" xfId="0" applyFont="1" applyFill="1" applyAlignment="1">
      <alignment horizontal="left" vertical="top" wrapText="1"/>
    </xf>
    <xf numFmtId="14" fontId="0" fillId="0" borderId="16" xfId="0" applyNumberFormat="1" applyBorder="1" applyAlignment="1">
      <alignment horizontal="left" vertical="center" wrapText="1"/>
    </xf>
    <xf numFmtId="14" fontId="0" fillId="0" borderId="0" xfId="0" applyNumberFormat="1"/>
    <xf numFmtId="14" fontId="10" fillId="6" borderId="16" xfId="0" applyNumberFormat="1" applyFont="1" applyFill="1" applyBorder="1" applyAlignment="1">
      <alignment horizontal="left" wrapText="1"/>
    </xf>
    <xf numFmtId="0" fontId="23" fillId="0" borderId="26" xfId="0" applyFont="1" applyBorder="1" applyAlignment="1" applyProtection="1">
      <alignment vertical="top" wrapText="1"/>
      <protection locked="0"/>
    </xf>
    <xf numFmtId="0" fontId="23" fillId="0" borderId="25" xfId="0" applyFont="1" applyBorder="1" applyAlignment="1" applyProtection="1">
      <alignment vertical="top" wrapText="1"/>
      <protection locked="0"/>
    </xf>
    <xf numFmtId="0" fontId="23" fillId="0" borderId="27" xfId="0" applyFont="1" applyBorder="1" applyAlignment="1" applyProtection="1">
      <alignment vertical="top" wrapText="1"/>
      <protection locked="0"/>
    </xf>
    <xf numFmtId="0" fontId="23" fillId="0" borderId="0" xfId="0" applyFont="1" applyAlignment="1" applyProtection="1">
      <alignment vertical="top" wrapText="1"/>
      <protection locked="0"/>
    </xf>
    <xf numFmtId="0" fontId="23" fillId="0" borderId="5" xfId="0" applyFont="1" applyBorder="1" applyAlignment="1" applyProtection="1">
      <alignment vertical="top" wrapText="1"/>
      <protection locked="0"/>
    </xf>
    <xf numFmtId="0" fontId="23" fillId="0" borderId="4" xfId="0" applyFont="1" applyBorder="1" applyAlignment="1" applyProtection="1">
      <alignment vertical="top" wrapText="1"/>
      <protection locked="0"/>
    </xf>
    <xf numFmtId="0" fontId="23" fillId="0" borderId="28" xfId="0" applyFont="1" applyBorder="1" applyAlignment="1" applyProtection="1">
      <alignment vertical="top" wrapText="1"/>
      <protection locked="0"/>
    </xf>
    <xf numFmtId="0" fontId="23" fillId="0" borderId="6" xfId="0" applyFont="1" applyBorder="1" applyAlignment="1" applyProtection="1">
      <alignment vertical="top" wrapText="1"/>
      <protection locked="0"/>
    </xf>
    <xf numFmtId="0" fontId="23" fillId="0" borderId="7" xfId="0" applyFont="1" applyBorder="1" applyAlignment="1" applyProtection="1">
      <alignment vertical="top" wrapText="1"/>
      <protection locked="0"/>
    </xf>
    <xf numFmtId="0" fontId="23" fillId="0" borderId="29" xfId="0" applyFont="1" applyBorder="1" applyAlignment="1" applyProtection="1">
      <alignment vertical="top" wrapText="1"/>
      <protection locked="0"/>
    </xf>
    <xf numFmtId="0" fontId="23" fillId="0" borderId="8" xfId="0" applyFont="1" applyBorder="1" applyAlignment="1" applyProtection="1">
      <alignment vertical="top" wrapText="1"/>
      <protection locked="0"/>
    </xf>
    <xf numFmtId="0" fontId="23" fillId="0" borderId="0" xfId="0" applyFont="1" applyBorder="1" applyAlignment="1" applyProtection="1">
      <alignment vertical="top" wrapText="1"/>
      <protection locked="0"/>
    </xf>
    <xf numFmtId="0" fontId="23" fillId="0" borderId="49" xfId="0" applyFont="1" applyBorder="1" applyAlignment="1" applyProtection="1">
      <alignment vertical="top" wrapText="1"/>
      <protection locked="0"/>
    </xf>
    <xf numFmtId="0" fontId="36" fillId="6" borderId="16" xfId="0" applyFont="1" applyFill="1" applyBorder="1" applyAlignment="1">
      <alignment horizontal="left" wrapText="1"/>
    </xf>
    <xf numFmtId="0" fontId="10" fillId="6" borderId="42" xfId="0" applyFont="1" applyFill="1" applyBorder="1" applyAlignment="1">
      <alignment horizontal="left" wrapText="1"/>
    </xf>
    <xf numFmtId="0" fontId="7" fillId="0" borderId="16" xfId="0" applyNumberFormat="1" applyFont="1" applyBorder="1" applyAlignment="1">
      <alignment horizontal="left" vertical="center" wrapText="1"/>
    </xf>
    <xf numFmtId="0" fontId="7" fillId="0" borderId="16" xfId="0" applyFont="1" applyBorder="1" applyAlignment="1">
      <alignment horizontal="left" vertical="center" wrapText="1"/>
    </xf>
    <xf numFmtId="0" fontId="7" fillId="2" borderId="0" xfId="0" applyFont="1" applyFill="1" applyProtection="1"/>
    <xf numFmtId="0" fontId="3" fillId="2" borderId="0" xfId="0" applyFont="1" applyFill="1" applyProtection="1"/>
    <xf numFmtId="0" fontId="3" fillId="3" borderId="1" xfId="0" applyFont="1" applyFill="1" applyBorder="1" applyProtection="1"/>
    <xf numFmtId="0" fontId="7" fillId="3" borderId="2" xfId="0" applyFont="1" applyFill="1" applyBorder="1" applyProtection="1"/>
    <xf numFmtId="0" fontId="7" fillId="3" borderId="3" xfId="0" applyFont="1" applyFill="1" applyBorder="1" applyProtection="1"/>
    <xf numFmtId="0" fontId="3" fillId="3" borderId="4" xfId="0" applyFont="1" applyFill="1" applyBorder="1" applyProtection="1"/>
    <xf numFmtId="0" fontId="14" fillId="3" borderId="5" xfId="0" applyFont="1" applyFill="1" applyBorder="1" applyAlignment="1" applyProtection="1">
      <alignment horizontal="center" vertical="center" wrapText="1"/>
    </xf>
    <xf numFmtId="0" fontId="18" fillId="3" borderId="0" xfId="0" applyFont="1" applyFill="1" applyAlignment="1" applyProtection="1">
      <alignment vertical="center" wrapText="1"/>
    </xf>
    <xf numFmtId="0" fontId="14" fillId="3" borderId="5" xfId="0" applyFont="1" applyFill="1" applyBorder="1" applyAlignment="1" applyProtection="1">
      <alignment vertical="center" wrapText="1"/>
    </xf>
    <xf numFmtId="0" fontId="4" fillId="3" borderId="5" xfId="0" applyFont="1" applyFill="1" applyBorder="1" applyAlignment="1" applyProtection="1">
      <alignment horizontal="left" vertical="center" wrapText="1"/>
    </xf>
    <xf numFmtId="0" fontId="22" fillId="3" borderId="0" xfId="0" applyFont="1" applyFill="1" applyAlignment="1" applyProtection="1">
      <alignment vertical="center" wrapText="1"/>
    </xf>
    <xf numFmtId="0" fontId="4" fillId="3" borderId="5"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23" fillId="3" borderId="0" xfId="0" applyFont="1" applyFill="1" applyProtection="1"/>
    <xf numFmtId="0" fontId="7" fillId="3" borderId="5" xfId="0" applyFont="1" applyFill="1" applyBorder="1" applyProtection="1"/>
    <xf numFmtId="0" fontId="4" fillId="3" borderId="5" xfId="0" applyFont="1" applyFill="1" applyBorder="1" applyAlignment="1" applyProtection="1">
      <alignment horizontal="center" vertical="center"/>
    </xf>
    <xf numFmtId="0" fontId="7" fillId="3" borderId="5" xfId="0" applyFont="1" applyFill="1" applyBorder="1" applyAlignment="1" applyProtection="1">
      <alignment horizontal="center" vertical="center"/>
    </xf>
    <xf numFmtId="0" fontId="20" fillId="3" borderId="0" xfId="0" applyFont="1" applyFill="1" applyAlignment="1" applyProtection="1">
      <alignment vertical="center"/>
    </xf>
    <xf numFmtId="0" fontId="7" fillId="3" borderId="5" xfId="0" applyFont="1" applyFill="1" applyBorder="1" applyAlignment="1" applyProtection="1">
      <alignment vertical="center"/>
    </xf>
    <xf numFmtId="0" fontId="3" fillId="3" borderId="6" xfId="0" applyFont="1" applyFill="1" applyBorder="1" applyProtection="1"/>
    <xf numFmtId="0" fontId="22" fillId="3" borderId="7"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7" fillId="2" borderId="0" xfId="0" applyFont="1" applyFill="1" applyAlignment="1" applyProtection="1">
      <alignment horizontal="right"/>
    </xf>
    <xf numFmtId="0" fontId="22" fillId="2" borderId="0" xfId="0" applyFont="1" applyFill="1" applyAlignment="1" applyProtection="1">
      <alignment vertical="center" wrapText="1"/>
    </xf>
    <xf numFmtId="0" fontId="4" fillId="2" borderId="0" xfId="0" applyFont="1" applyFill="1" applyAlignment="1" applyProtection="1">
      <alignment vertical="center" wrapText="1"/>
    </xf>
    <xf numFmtId="0" fontId="22" fillId="3" borderId="2" xfId="0" applyFont="1" applyFill="1" applyBorder="1" applyAlignment="1" applyProtection="1">
      <alignment vertical="center" wrapText="1"/>
    </xf>
    <xf numFmtId="0" fontId="4" fillId="3" borderId="3" xfId="0" applyFont="1" applyFill="1" applyBorder="1" applyAlignment="1" applyProtection="1">
      <alignment vertical="center" wrapText="1"/>
    </xf>
    <xf numFmtId="0" fontId="5" fillId="3" borderId="5" xfId="0" applyFont="1" applyFill="1" applyBorder="1" applyAlignment="1" applyProtection="1">
      <alignment horizontal="left" vertical="center" wrapText="1"/>
    </xf>
    <xf numFmtId="0" fontId="20" fillId="3" borderId="0" xfId="0" applyFont="1" applyFill="1" applyProtection="1"/>
    <xf numFmtId="0" fontId="5" fillId="3" borderId="5" xfId="0" applyFont="1" applyFill="1" applyBorder="1" applyAlignment="1" applyProtection="1">
      <alignment horizontal="center" vertical="center" wrapText="1"/>
    </xf>
    <xf numFmtId="0" fontId="20" fillId="3" borderId="7" xfId="0" applyFont="1" applyFill="1" applyBorder="1" applyProtection="1"/>
    <xf numFmtId="0" fontId="7" fillId="3" borderId="8" xfId="0" applyFont="1" applyFill="1" applyBorder="1" applyProtection="1"/>
    <xf numFmtId="0" fontId="20" fillId="2" borderId="0" xfId="0" applyFont="1" applyFill="1" applyProtection="1"/>
    <xf numFmtId="0" fontId="20" fillId="3" borderId="2" xfId="0" applyFont="1" applyFill="1" applyBorder="1" applyProtection="1"/>
    <xf numFmtId="0" fontId="7" fillId="0" borderId="0" xfId="0" applyFont="1" applyProtection="1"/>
    <xf numFmtId="0" fontId="8" fillId="3" borderId="4" xfId="0" applyFont="1" applyFill="1" applyBorder="1" applyAlignment="1" applyProtection="1">
      <alignment horizontal="center" vertical="center" textRotation="90"/>
    </xf>
    <xf numFmtId="0" fontId="7" fillId="2" borderId="0" xfId="0" applyFont="1" applyFill="1" applyProtection="1">
      <protection hidden="1"/>
    </xf>
    <xf numFmtId="0" fontId="13" fillId="2" borderId="0" xfId="0" applyFont="1" applyFill="1" applyProtection="1">
      <protection hidden="1"/>
    </xf>
    <xf numFmtId="0" fontId="34" fillId="3" borderId="0" xfId="0" applyFont="1" applyFill="1" applyProtection="1"/>
    <xf numFmtId="0" fontId="23" fillId="3" borderId="0" xfId="0" applyFont="1" applyFill="1" applyAlignment="1" applyProtection="1">
      <alignment vertical="center" wrapText="1"/>
    </xf>
    <xf numFmtId="0" fontId="13" fillId="2" borderId="4" xfId="0" applyFont="1" applyFill="1" applyBorder="1" applyAlignment="1" applyProtection="1">
      <alignment vertical="center" wrapText="1"/>
      <protection hidden="1"/>
    </xf>
    <xf numFmtId="0" fontId="7" fillId="2" borderId="4" xfId="0" applyFont="1" applyFill="1" applyBorder="1" applyAlignment="1" applyProtection="1">
      <alignment vertical="center" wrapText="1"/>
      <protection hidden="1"/>
    </xf>
    <xf numFmtId="0" fontId="8" fillId="3" borderId="21" xfId="0" applyFont="1" applyFill="1" applyBorder="1" applyAlignment="1" applyProtection="1">
      <alignment horizontal="center" vertical="center" textRotation="90"/>
    </xf>
    <xf numFmtId="0" fontId="23" fillId="2" borderId="0" xfId="0" applyFont="1" applyFill="1" applyProtection="1"/>
    <xf numFmtId="0" fontId="23" fillId="3" borderId="2" xfId="0" applyFont="1" applyFill="1" applyBorder="1" applyProtection="1"/>
    <xf numFmtId="0" fontId="7" fillId="2" borderId="0" xfId="0" applyFont="1" applyFill="1" applyAlignment="1" applyProtection="1">
      <alignment horizontal="center" vertical="center" wrapText="1"/>
    </xf>
    <xf numFmtId="0" fontId="23" fillId="3" borderId="7" xfId="0" applyFont="1" applyFill="1" applyBorder="1" applyProtection="1"/>
    <xf numFmtId="0" fontId="7" fillId="2" borderId="0" xfId="0" applyFont="1" applyFill="1" applyAlignment="1" applyProtection="1">
      <alignment vertical="center" wrapText="1"/>
    </xf>
    <xf numFmtId="0" fontId="7" fillId="2" borderId="0" xfId="0" applyFont="1" applyFill="1" applyAlignment="1" applyProtection="1">
      <alignment horizontal="center" vertical="center"/>
    </xf>
    <xf numFmtId="0" fontId="5" fillId="3" borderId="5" xfId="0" applyFont="1" applyFill="1" applyBorder="1" applyAlignment="1" applyProtection="1">
      <alignment horizontal="center"/>
    </xf>
    <xf numFmtId="0" fontId="8" fillId="3" borderId="4" xfId="0" applyFont="1" applyFill="1" applyBorder="1" applyAlignment="1" applyProtection="1">
      <alignment vertical="center" textRotation="90"/>
    </xf>
    <xf numFmtId="0" fontId="7" fillId="3" borderId="7" xfId="0" applyFont="1" applyFill="1" applyBorder="1" applyProtection="1"/>
    <xf numFmtId="0" fontId="5" fillId="2" borderId="0" xfId="0" applyFont="1" applyFill="1" applyAlignment="1" applyProtection="1">
      <alignment vertical="top" wrapText="1"/>
    </xf>
    <xf numFmtId="0" fontId="5" fillId="2" borderId="0" xfId="0" applyFont="1" applyFill="1" applyAlignment="1" applyProtection="1">
      <alignment horizontal="left" vertical="top" wrapText="1"/>
    </xf>
    <xf numFmtId="0" fontId="5" fillId="3" borderId="5" xfId="0" applyFont="1" applyFill="1" applyBorder="1" applyAlignment="1" applyProtection="1">
      <alignment horizontal="left" vertical="top" wrapText="1"/>
    </xf>
    <xf numFmtId="0" fontId="14" fillId="3" borderId="0" xfId="0" applyFont="1" applyFill="1" applyAlignment="1" applyProtection="1">
      <alignment vertical="center" wrapText="1"/>
    </xf>
    <xf numFmtId="0" fontId="4" fillId="3" borderId="0" xfId="0" applyFont="1" applyFill="1" applyAlignment="1" applyProtection="1">
      <alignment vertical="center" wrapText="1"/>
    </xf>
    <xf numFmtId="0" fontId="7" fillId="3" borderId="0" xfId="0" applyFont="1" applyFill="1" applyProtection="1"/>
    <xf numFmtId="0" fontId="7" fillId="3" borderId="0" xfId="0" applyFont="1" applyFill="1" applyAlignment="1" applyProtection="1">
      <alignment vertical="center"/>
    </xf>
    <xf numFmtId="0" fontId="4" fillId="3" borderId="7" xfId="0" applyFont="1" applyFill="1" applyBorder="1" applyAlignment="1" applyProtection="1">
      <alignment vertical="center" wrapText="1"/>
    </xf>
    <xf numFmtId="0" fontId="4" fillId="3" borderId="2" xfId="0" applyFont="1" applyFill="1" applyBorder="1" applyAlignment="1" applyProtection="1">
      <alignment vertical="center" wrapText="1"/>
    </xf>
    <xf numFmtId="0" fontId="5" fillId="3" borderId="0" xfId="0" applyFont="1" applyFill="1" applyAlignment="1" applyProtection="1">
      <alignment vertical="center" wrapText="1"/>
    </xf>
    <xf numFmtId="0" fontId="28" fillId="3" borderId="0" xfId="0" applyFont="1" applyFill="1" applyProtection="1"/>
    <xf numFmtId="0" fontId="3" fillId="9" borderId="4" xfId="0" applyFont="1" applyFill="1" applyBorder="1" applyProtection="1"/>
    <xf numFmtId="0" fontId="7" fillId="3" borderId="0" xfId="0" applyFont="1" applyFill="1" applyAlignment="1" applyProtection="1">
      <alignment vertical="center" wrapText="1"/>
    </xf>
    <xf numFmtId="0" fontId="7" fillId="3" borderId="10" xfId="0" applyFont="1" applyFill="1" applyBorder="1" applyProtection="1"/>
    <xf numFmtId="0" fontId="7" fillId="3" borderId="21" xfId="0" applyFont="1" applyFill="1" applyBorder="1" applyProtection="1"/>
    <xf numFmtId="0" fontId="26" fillId="3" borderId="0" xfId="0" applyFont="1" applyFill="1" applyAlignment="1" applyProtection="1">
      <alignment vertical="center" wrapText="1"/>
    </xf>
    <xf numFmtId="0" fontId="28" fillId="3" borderId="7" xfId="0" applyFont="1" applyFill="1" applyBorder="1" applyProtection="1"/>
    <xf numFmtId="0" fontId="13" fillId="2" borderId="0" xfId="0" applyFont="1" applyFill="1" applyProtection="1">
      <protection locked="0" hidden="1"/>
    </xf>
    <xf numFmtId="0" fontId="23" fillId="0" borderId="22" xfId="0" applyFont="1" applyBorder="1" applyAlignment="1" applyProtection="1">
      <alignment horizontal="left" vertical="center"/>
    </xf>
    <xf numFmtId="0" fontId="23" fillId="0" borderId="23" xfId="0" applyFont="1" applyBorder="1" applyAlignment="1" applyProtection="1">
      <alignment horizontal="left" vertical="center"/>
    </xf>
    <xf numFmtId="0" fontId="23" fillId="0" borderId="24" xfId="0" applyFont="1" applyBorder="1" applyAlignment="1" applyProtection="1">
      <alignment horizontal="left" vertical="center"/>
    </xf>
    <xf numFmtId="0" fontId="8" fillId="3" borderId="21" xfId="0" applyFont="1" applyFill="1" applyBorder="1" applyAlignment="1" applyProtection="1">
      <alignment horizontal="center" vertical="center" textRotation="90"/>
    </xf>
    <xf numFmtId="0" fontId="8" fillId="3" borderId="4" xfId="0" applyFont="1" applyFill="1" applyBorder="1" applyAlignment="1" applyProtection="1">
      <alignment horizontal="center" vertical="center" textRotation="90"/>
    </xf>
    <xf numFmtId="0" fontId="23" fillId="0" borderId="12" xfId="0" applyFont="1" applyBorder="1" applyAlignment="1" applyProtection="1">
      <alignment horizontal="left" vertical="center" wrapText="1"/>
    </xf>
    <xf numFmtId="0" fontId="23" fillId="0" borderId="13" xfId="0" applyFont="1" applyBorder="1" applyAlignment="1" applyProtection="1">
      <alignment horizontal="left" vertical="center" wrapText="1"/>
    </xf>
    <xf numFmtId="0" fontId="23" fillId="0" borderId="15" xfId="0" applyFont="1" applyBorder="1" applyAlignment="1" applyProtection="1">
      <alignment horizontal="left" vertical="center" wrapText="1"/>
    </xf>
    <xf numFmtId="0" fontId="23" fillId="0" borderId="16" xfId="0" applyFont="1" applyBorder="1" applyAlignment="1" applyProtection="1">
      <alignment horizontal="left" vertical="center" wrapText="1"/>
    </xf>
    <xf numFmtId="0" fontId="30" fillId="3" borderId="10" xfId="1" applyFont="1" applyFill="1" applyBorder="1" applyAlignment="1" applyProtection="1">
      <alignment horizontal="center" vertical="center"/>
    </xf>
    <xf numFmtId="0" fontId="8" fillId="9" borderId="4" xfId="0" applyFont="1" applyFill="1" applyBorder="1" applyAlignment="1" applyProtection="1">
      <alignment horizontal="center" vertical="center" textRotation="90"/>
    </xf>
    <xf numFmtId="0" fontId="23" fillId="0" borderId="1" xfId="0" applyFont="1" applyBorder="1" applyAlignment="1" applyProtection="1">
      <alignment horizontal="center" vertical="center" wrapText="1"/>
    </xf>
    <xf numFmtId="0" fontId="23" fillId="0" borderId="35" xfId="0" applyFont="1" applyBorder="1" applyAlignment="1" applyProtection="1">
      <alignment horizontal="center" vertical="center" wrapText="1"/>
    </xf>
    <xf numFmtId="0" fontId="23" fillId="0" borderId="4" xfId="0" applyFont="1" applyBorder="1" applyAlignment="1" applyProtection="1">
      <alignment horizontal="center" vertical="center" wrapText="1"/>
    </xf>
    <xf numFmtId="0" fontId="23" fillId="0" borderId="28" xfId="0" applyFont="1" applyBorder="1" applyAlignment="1" applyProtection="1">
      <alignment horizontal="center" vertical="center" wrapText="1"/>
    </xf>
    <xf numFmtId="0" fontId="23" fillId="0" borderId="33" xfId="0" applyFont="1" applyBorder="1" applyAlignment="1" applyProtection="1">
      <alignment horizontal="center" vertical="center" wrapText="1"/>
    </xf>
    <xf numFmtId="0" fontId="23" fillId="0" borderId="34" xfId="0" applyFont="1" applyBorder="1" applyAlignment="1" applyProtection="1">
      <alignment horizontal="center" vertical="center" wrapText="1"/>
    </xf>
    <xf numFmtId="0" fontId="23" fillId="4" borderId="36" xfId="0" applyFont="1" applyFill="1" applyBorder="1" applyAlignment="1" applyProtection="1">
      <alignment horizontal="center" vertical="center" wrapText="1"/>
    </xf>
    <xf numFmtId="0" fontId="23" fillId="4" borderId="35" xfId="0" applyFont="1" applyFill="1" applyBorder="1" applyAlignment="1" applyProtection="1">
      <alignment horizontal="center" vertical="center" wrapText="1"/>
    </xf>
    <xf numFmtId="0" fontId="23" fillId="4" borderId="37" xfId="0" applyFont="1" applyFill="1" applyBorder="1" applyAlignment="1" applyProtection="1">
      <alignment horizontal="center" vertical="center" wrapText="1"/>
    </xf>
    <xf numFmtId="0" fontId="23" fillId="4" borderId="28" xfId="0" applyFont="1" applyFill="1" applyBorder="1" applyAlignment="1" applyProtection="1">
      <alignment horizontal="center" vertical="center" wrapText="1"/>
    </xf>
    <xf numFmtId="0" fontId="23" fillId="4" borderId="38" xfId="0" applyFont="1" applyFill="1" applyBorder="1" applyAlignment="1" applyProtection="1">
      <alignment horizontal="center" vertical="center" wrapText="1"/>
    </xf>
    <xf numFmtId="0" fontId="23" fillId="4" borderId="34" xfId="0" applyFont="1" applyFill="1" applyBorder="1" applyAlignment="1" applyProtection="1">
      <alignment horizontal="center" vertical="center" wrapText="1"/>
    </xf>
    <xf numFmtId="0" fontId="23" fillId="0" borderId="13" xfId="0" applyFont="1" applyBorder="1" applyAlignment="1" applyProtection="1">
      <alignment horizontal="center" vertical="center" wrapText="1"/>
    </xf>
    <xf numFmtId="0" fontId="23" fillId="0" borderId="14" xfId="0" applyFont="1" applyBorder="1" applyAlignment="1" applyProtection="1">
      <alignment horizontal="center" vertical="center" wrapText="1"/>
    </xf>
    <xf numFmtId="0" fontId="23" fillId="0" borderId="16" xfId="0" applyFont="1" applyBorder="1" applyAlignment="1" applyProtection="1">
      <alignment horizontal="center" vertical="center" wrapText="1"/>
    </xf>
    <xf numFmtId="0" fontId="23" fillId="0" borderId="17" xfId="0" applyFont="1" applyBorder="1" applyAlignment="1" applyProtection="1">
      <alignment horizontal="center" vertical="center" wrapText="1"/>
    </xf>
    <xf numFmtId="0" fontId="23" fillId="0" borderId="26" xfId="0" applyFont="1" applyBorder="1" applyAlignment="1">
      <alignment horizontal="center" vertical="center"/>
    </xf>
    <xf numFmtId="0" fontId="23" fillId="0" borderId="27" xfId="0" applyFont="1" applyBorder="1" applyAlignment="1">
      <alignment horizontal="center" vertical="center"/>
    </xf>
    <xf numFmtId="0" fontId="23" fillId="0" borderId="33" xfId="0" applyFont="1" applyBorder="1" applyAlignment="1">
      <alignment horizontal="center" vertical="center"/>
    </xf>
    <xf numFmtId="0" fontId="23" fillId="0" borderId="34" xfId="0" applyFont="1" applyBorder="1" applyAlignment="1">
      <alignment horizontal="center" vertical="center"/>
    </xf>
    <xf numFmtId="164" fontId="31" fillId="4" borderId="16" xfId="0" applyNumberFormat="1" applyFont="1" applyFill="1" applyBorder="1" applyAlignment="1" applyProtection="1">
      <alignment horizontal="left" vertical="center" wrapText="1"/>
    </xf>
    <xf numFmtId="0" fontId="23" fillId="0" borderId="16" xfId="0" applyFont="1" applyBorder="1" applyAlignment="1" applyProtection="1">
      <alignment horizontal="center" vertical="center" wrapText="1"/>
      <protection locked="0"/>
    </xf>
    <xf numFmtId="0" fontId="23" fillId="0" borderId="17" xfId="0" applyFont="1" applyBorder="1" applyAlignment="1" applyProtection="1">
      <alignment horizontal="center" vertical="center" wrapText="1"/>
      <protection locked="0"/>
    </xf>
    <xf numFmtId="0" fontId="23" fillId="0" borderId="36" xfId="0" applyFont="1" applyBorder="1" applyAlignment="1" applyProtection="1">
      <alignment horizontal="center" vertical="center" wrapText="1"/>
    </xf>
    <xf numFmtId="0" fontId="23" fillId="0" borderId="37" xfId="0" applyFont="1" applyBorder="1" applyAlignment="1" applyProtection="1">
      <alignment horizontal="center" vertical="center" wrapText="1"/>
    </xf>
    <xf numFmtId="0" fontId="23" fillId="0" borderId="38" xfId="0" applyFont="1" applyBorder="1" applyAlignment="1" applyProtection="1">
      <alignment horizontal="center" vertical="center" wrapText="1"/>
    </xf>
    <xf numFmtId="3" fontId="23" fillId="0" borderId="39" xfId="0" applyNumberFormat="1" applyFont="1" applyBorder="1" applyAlignment="1" applyProtection="1">
      <alignment horizontal="center" vertical="center" wrapText="1"/>
      <protection locked="0"/>
    </xf>
    <xf numFmtId="3" fontId="23" fillId="0" borderId="27" xfId="0" applyNumberFormat="1" applyFont="1" applyBorder="1" applyAlignment="1" applyProtection="1">
      <alignment horizontal="center" vertical="center" wrapText="1"/>
      <protection locked="0"/>
    </xf>
    <xf numFmtId="3" fontId="23" fillId="0" borderId="38" xfId="0" applyNumberFormat="1" applyFont="1" applyBorder="1" applyAlignment="1" applyProtection="1">
      <alignment horizontal="center" vertical="center" wrapText="1"/>
      <protection locked="0"/>
    </xf>
    <xf numFmtId="3" fontId="23" fillId="0" borderId="34" xfId="0" applyNumberFormat="1" applyFont="1" applyBorder="1" applyAlignment="1" applyProtection="1">
      <alignment horizontal="center" vertical="center" wrapText="1"/>
      <protection locked="0"/>
    </xf>
    <xf numFmtId="0" fontId="23" fillId="0" borderId="18" xfId="0" applyFont="1" applyBorder="1" applyAlignment="1" applyProtection="1">
      <alignment horizontal="left" vertical="center" wrapText="1"/>
    </xf>
    <xf numFmtId="0" fontId="23" fillId="0" borderId="19" xfId="0" applyFont="1" applyBorder="1" applyAlignment="1" applyProtection="1">
      <alignment horizontal="left" vertical="center" wrapText="1"/>
    </xf>
    <xf numFmtId="0" fontId="23" fillId="0" borderId="17" xfId="0" applyFont="1" applyBorder="1" applyAlignment="1" applyProtection="1">
      <alignment horizontal="left" vertical="center" wrapText="1"/>
    </xf>
    <xf numFmtId="0" fontId="23" fillId="0" borderId="20" xfId="0" applyFont="1" applyBorder="1" applyAlignment="1" applyProtection="1">
      <alignment horizontal="left" vertical="center" wrapText="1"/>
    </xf>
    <xf numFmtId="0" fontId="32" fillId="0" borderId="1" xfId="0" applyFont="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3" xfId="0" applyFont="1" applyBorder="1" applyAlignment="1" applyProtection="1">
      <alignment horizontal="center" vertical="center" wrapText="1"/>
    </xf>
    <xf numFmtId="0" fontId="32" fillId="0" borderId="6" xfId="0" applyFont="1" applyBorder="1" applyAlignment="1" applyProtection="1">
      <alignment horizontal="center" vertical="center" wrapText="1"/>
    </xf>
    <xf numFmtId="0" fontId="32" fillId="0" borderId="7" xfId="0" applyFont="1" applyBorder="1" applyAlignment="1" applyProtection="1">
      <alignment horizontal="center" vertical="center" wrapText="1"/>
    </xf>
    <xf numFmtId="0" fontId="32" fillId="0" borderId="8" xfId="0" applyFont="1" applyBorder="1" applyAlignment="1" applyProtection="1">
      <alignment horizontal="center" vertical="center" wrapText="1"/>
    </xf>
    <xf numFmtId="0" fontId="32" fillId="0" borderId="9" xfId="0" applyFont="1" applyBorder="1" applyAlignment="1" applyProtection="1">
      <alignment horizontal="center" vertical="center" wrapText="1"/>
    </xf>
    <xf numFmtId="0" fontId="32" fillId="0" borderId="10" xfId="0" applyFont="1" applyBorder="1" applyAlignment="1" applyProtection="1">
      <alignment horizontal="center" vertical="center" wrapText="1"/>
    </xf>
    <xf numFmtId="0" fontId="32" fillId="0" borderId="11" xfId="0" applyFont="1" applyBorder="1" applyAlignment="1" applyProtection="1">
      <alignment horizontal="center" vertical="center" wrapText="1"/>
    </xf>
    <xf numFmtId="0" fontId="23" fillId="10" borderId="0" xfId="0" applyFont="1" applyFill="1" applyBorder="1" applyAlignment="1" applyProtection="1">
      <alignment horizontal="left" vertical="center" wrapText="1"/>
    </xf>
    <xf numFmtId="0" fontId="21" fillId="10" borderId="44" xfId="0" applyFont="1" applyFill="1" applyBorder="1" applyAlignment="1" applyProtection="1">
      <alignment horizontal="left" vertical="center" wrapText="1"/>
    </xf>
    <xf numFmtId="0" fontId="23" fillId="10" borderId="44" xfId="0" applyFont="1" applyFill="1" applyBorder="1" applyAlignment="1" applyProtection="1">
      <alignment horizontal="left" vertical="center" wrapText="1"/>
    </xf>
    <xf numFmtId="0" fontId="23" fillId="10" borderId="46" xfId="0" applyFont="1" applyFill="1" applyBorder="1" applyAlignment="1" applyProtection="1">
      <alignment horizontal="left" vertical="center" wrapText="1"/>
    </xf>
    <xf numFmtId="0" fontId="23" fillId="10" borderId="25" xfId="0" applyFont="1" applyFill="1" applyBorder="1" applyAlignment="1" applyProtection="1">
      <alignment horizontal="left" vertical="center" wrapText="1"/>
    </xf>
    <xf numFmtId="0" fontId="0" fillId="10" borderId="0" xfId="0" applyFill="1" applyBorder="1" applyAlignment="1" applyProtection="1">
      <alignment horizontal="left" vertical="center" wrapText="1"/>
    </xf>
    <xf numFmtId="0" fontId="23" fillId="0" borderId="39" xfId="0" applyFont="1" applyBorder="1" applyAlignment="1" applyProtection="1">
      <alignment horizontal="left" vertical="center" wrapText="1"/>
      <protection locked="0"/>
    </xf>
    <xf numFmtId="0" fontId="0" fillId="0" borderId="25" xfId="0" applyBorder="1" applyAlignment="1" applyProtection="1">
      <alignment horizontal="left" vertical="center" wrapText="1"/>
      <protection locked="0"/>
    </xf>
    <xf numFmtId="0" fontId="0" fillId="0" borderId="27" xfId="0"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29" xfId="0" applyBorder="1" applyAlignment="1" applyProtection="1">
      <alignment horizontal="left" vertical="center" wrapText="1"/>
      <protection locked="0"/>
    </xf>
    <xf numFmtId="0" fontId="0" fillId="0" borderId="38" xfId="0" applyBorder="1" applyAlignment="1" applyProtection="1">
      <alignment horizontal="left" vertical="center" wrapText="1"/>
      <protection locked="0"/>
    </xf>
    <xf numFmtId="0" fontId="0" fillId="0" borderId="44"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23" fillId="0" borderId="15" xfId="0" applyFont="1" applyBorder="1" applyAlignment="1">
      <alignment horizontal="left" vertical="center" wrapText="1"/>
    </xf>
    <xf numFmtId="0" fontId="23" fillId="0" borderId="16" xfId="0" applyFont="1" applyBorder="1" applyAlignment="1">
      <alignment horizontal="left" vertical="center" wrapText="1"/>
    </xf>
    <xf numFmtId="0" fontId="23" fillId="0" borderId="17" xfId="0" applyFont="1" applyBorder="1" applyAlignment="1">
      <alignment horizontal="left" vertical="center" wrapText="1"/>
    </xf>
    <xf numFmtId="0" fontId="23" fillId="0" borderId="18" xfId="0" applyFont="1" applyBorder="1" applyAlignment="1">
      <alignment horizontal="left" vertical="center" wrapText="1"/>
    </xf>
    <xf numFmtId="0" fontId="23" fillId="0" borderId="19" xfId="0" applyFont="1" applyBorder="1" applyAlignment="1">
      <alignment horizontal="left" vertical="center" wrapText="1"/>
    </xf>
    <xf numFmtId="0" fontId="23" fillId="2" borderId="15"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23" fillId="2" borderId="15"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3" fillId="2" borderId="18" xfId="0" applyFont="1" applyFill="1" applyBorder="1" applyAlignment="1" applyProtection="1">
      <alignment horizontal="left" vertical="center"/>
    </xf>
    <xf numFmtId="0" fontId="23" fillId="2" borderId="19" xfId="0" applyFont="1" applyFill="1" applyBorder="1" applyAlignment="1" applyProtection="1">
      <alignment horizontal="left" vertical="center"/>
    </xf>
    <xf numFmtId="0" fontId="32" fillId="2" borderId="9"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32" fillId="2" borderId="2"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6" xfId="0"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21" fillId="10" borderId="0" xfId="0" applyFont="1" applyFill="1" applyBorder="1" applyAlignment="1" applyProtection="1">
      <alignment horizontal="left" vertical="center" wrapText="1"/>
    </xf>
    <xf numFmtId="0" fontId="21" fillId="10" borderId="7" xfId="0" applyFont="1" applyFill="1" applyBorder="1" applyAlignment="1" applyProtection="1">
      <alignment horizontal="left" vertical="center" wrapText="1"/>
    </xf>
    <xf numFmtId="0" fontId="23" fillId="2" borderId="12" xfId="0" applyFont="1" applyFill="1" applyBorder="1" applyAlignment="1">
      <alignment horizontal="left" vertical="center" wrapText="1"/>
    </xf>
    <xf numFmtId="0" fontId="23" fillId="2" borderId="13" xfId="0" applyFont="1" applyFill="1" applyBorder="1" applyAlignment="1">
      <alignment horizontal="left" vertical="center" wrapText="1"/>
    </xf>
    <xf numFmtId="0" fontId="23" fillId="2" borderId="15"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10" borderId="25" xfId="0" applyFont="1" applyFill="1" applyBorder="1" applyAlignment="1" applyProtection="1">
      <alignment horizontal="left" vertical="center" wrapText="1"/>
    </xf>
    <xf numFmtId="0" fontId="0" fillId="10" borderId="25" xfId="0" applyFill="1" applyBorder="1" applyAlignment="1" applyProtection="1"/>
    <xf numFmtId="0" fontId="0" fillId="10" borderId="0" xfId="0" applyFill="1" applyBorder="1" applyAlignment="1" applyProtection="1"/>
    <xf numFmtId="0" fontId="16" fillId="3" borderId="4" xfId="0" applyFont="1" applyFill="1" applyBorder="1" applyAlignment="1" applyProtection="1">
      <alignment horizontal="center" vertical="center" textRotation="90"/>
    </xf>
    <xf numFmtId="0" fontId="1" fillId="0" borderId="4" xfId="0" applyFont="1" applyBorder="1" applyAlignment="1" applyProtection="1">
      <alignment horizontal="center" vertical="center" textRotation="90"/>
    </xf>
    <xf numFmtId="0" fontId="23" fillId="2" borderId="36" xfId="0"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51" xfId="0" applyBorder="1" applyAlignment="1" applyProtection="1">
      <alignment horizontal="left" vertical="center" wrapText="1"/>
      <protection locked="0"/>
    </xf>
    <xf numFmtId="0" fontId="17"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3" xfId="0" applyFont="1" applyBorder="1" applyAlignment="1" applyProtection="1">
      <alignment horizontal="center" vertical="center" wrapText="1"/>
    </xf>
    <xf numFmtId="0" fontId="18" fillId="0" borderId="4" xfId="0" applyFont="1" applyBorder="1" applyAlignment="1" applyProtection="1">
      <alignment horizontal="center" vertical="center" wrapText="1"/>
    </xf>
    <xf numFmtId="0" fontId="18" fillId="0" borderId="0" xfId="0" applyFont="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7" fillId="2" borderId="0" xfId="0" applyFont="1" applyFill="1" applyAlignment="1" applyProtection="1">
      <alignment horizontal="center" vertical="center" wrapText="1"/>
    </xf>
    <xf numFmtId="0" fontId="22" fillId="0" borderId="1" xfId="0" applyFont="1" applyBorder="1" applyAlignment="1" applyProtection="1">
      <alignment horizontal="center" vertical="center" wrapText="1"/>
    </xf>
    <xf numFmtId="0" fontId="22" fillId="0" borderId="2" xfId="0" applyFont="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22" fillId="0" borderId="6" xfId="0" applyFont="1" applyBorder="1" applyAlignment="1" applyProtection="1">
      <alignment horizontal="center" vertical="center" wrapText="1"/>
    </xf>
    <xf numFmtId="0" fontId="22" fillId="0" borderId="7" xfId="0" applyFont="1" applyBorder="1" applyAlignment="1" applyProtection="1">
      <alignment horizontal="center" vertical="center" wrapText="1"/>
    </xf>
    <xf numFmtId="0" fontId="22" fillId="0" borderId="8" xfId="0" applyFont="1" applyBorder="1" applyAlignment="1" applyProtection="1">
      <alignment horizontal="center" vertical="center" wrapText="1"/>
    </xf>
    <xf numFmtId="0" fontId="22" fillId="0" borderId="4" xfId="0" applyFont="1" applyBorder="1" applyAlignment="1" applyProtection="1">
      <alignment horizontal="center" vertical="center" wrapText="1"/>
    </xf>
    <xf numFmtId="0" fontId="22" fillId="0" borderId="0" xfId="0" applyFont="1" applyAlignment="1" applyProtection="1">
      <alignment horizontal="center" vertical="center" wrapText="1"/>
    </xf>
    <xf numFmtId="0" fontId="22" fillId="0" borderId="5" xfId="0" applyFont="1" applyBorder="1" applyAlignment="1" applyProtection="1">
      <alignment horizontal="center" vertical="center" wrapText="1"/>
    </xf>
    <xf numFmtId="0" fontId="7" fillId="2" borderId="0" xfId="0" applyFont="1" applyFill="1" applyAlignment="1" applyProtection="1">
      <alignment horizontal="left" vertical="center" wrapText="1"/>
    </xf>
    <xf numFmtId="0" fontId="23" fillId="0" borderId="4" xfId="0" applyFont="1" applyBorder="1" applyAlignment="1" applyProtection="1">
      <alignment horizontal="left" vertical="center" wrapText="1"/>
    </xf>
    <xf numFmtId="0" fontId="23" fillId="0" borderId="0" xfId="0" applyFont="1" applyAlignment="1" applyProtection="1">
      <alignment horizontal="left" vertical="center" wrapText="1"/>
    </xf>
    <xf numFmtId="0" fontId="23" fillId="0" borderId="5" xfId="0" applyFont="1" applyBorder="1" applyAlignment="1" applyProtection="1">
      <alignment horizontal="left" vertical="center" wrapText="1"/>
    </xf>
    <xf numFmtId="0" fontId="23" fillId="0" borderId="6" xfId="0" applyFont="1" applyBorder="1" applyAlignment="1" applyProtection="1">
      <alignment horizontal="left" vertical="center" wrapText="1"/>
    </xf>
    <xf numFmtId="0" fontId="23" fillId="0" borderId="7" xfId="0" applyFont="1" applyBorder="1" applyAlignment="1" applyProtection="1">
      <alignment horizontal="left" vertical="center" wrapText="1"/>
    </xf>
    <xf numFmtId="0" fontId="23" fillId="0" borderId="8" xfId="0" applyFont="1" applyBorder="1" applyAlignment="1" applyProtection="1">
      <alignment horizontal="left" vertical="center" wrapText="1"/>
    </xf>
    <xf numFmtId="0" fontId="23" fillId="0" borderId="2" xfId="0" applyFont="1" applyBorder="1" applyAlignment="1" applyProtection="1">
      <alignment horizontal="center" vertical="center" wrapText="1"/>
    </xf>
    <xf numFmtId="0" fontId="23" fillId="0" borderId="3" xfId="0" applyFont="1" applyBorder="1" applyAlignment="1" applyProtection="1">
      <alignment horizontal="center" vertical="center" wrapText="1"/>
    </xf>
    <xf numFmtId="0" fontId="23" fillId="0" borderId="0" xfId="0" applyFont="1" applyAlignment="1" applyProtection="1">
      <alignment horizontal="center" vertical="center" wrapText="1"/>
    </xf>
    <xf numFmtId="0" fontId="23" fillId="0" borderId="5" xfId="0" applyFont="1" applyBorder="1" applyAlignment="1" applyProtection="1">
      <alignment horizontal="center" vertical="center" wrapText="1"/>
    </xf>
    <xf numFmtId="0" fontId="23" fillId="0" borderId="6" xfId="0" applyFont="1" applyBorder="1" applyAlignment="1" applyProtection="1">
      <alignment horizontal="center" vertical="center" wrapText="1"/>
    </xf>
    <xf numFmtId="0" fontId="23" fillId="0" borderId="7" xfId="0" applyFont="1" applyBorder="1" applyAlignment="1" applyProtection="1">
      <alignment horizontal="center" vertical="center" wrapText="1"/>
    </xf>
    <xf numFmtId="0" fontId="23" fillId="0" borderId="8" xfId="0" applyFont="1" applyBorder="1" applyAlignment="1" applyProtection="1">
      <alignment horizontal="center" vertical="center" wrapText="1"/>
    </xf>
    <xf numFmtId="0" fontId="22" fillId="0" borderId="1" xfId="0" applyFont="1" applyBorder="1" applyAlignment="1" applyProtection="1">
      <alignment horizontal="left" vertical="center" wrapText="1"/>
    </xf>
    <xf numFmtId="0" fontId="19" fillId="0" borderId="2" xfId="0" applyFont="1" applyBorder="1" applyAlignment="1" applyProtection="1">
      <alignment horizontal="left" vertical="center" wrapText="1"/>
    </xf>
    <xf numFmtId="0" fontId="19" fillId="0" borderId="4" xfId="0" applyFont="1" applyBorder="1" applyAlignment="1" applyProtection="1">
      <alignment horizontal="left" vertical="center" wrapText="1"/>
    </xf>
    <xf numFmtId="0" fontId="19" fillId="0" borderId="0" xfId="0" applyFont="1" applyAlignment="1" applyProtection="1">
      <alignment horizontal="left" vertical="center" wrapText="1"/>
    </xf>
    <xf numFmtId="0" fontId="19" fillId="0" borderId="6" xfId="0" applyFont="1" applyBorder="1" applyAlignment="1" applyProtection="1">
      <alignment horizontal="left" vertical="center" wrapText="1"/>
    </xf>
    <xf numFmtId="0" fontId="19" fillId="0" borderId="7" xfId="0" applyFont="1" applyBorder="1" applyAlignment="1" applyProtection="1">
      <alignment horizontal="left" vertical="center" wrapText="1"/>
    </xf>
    <xf numFmtId="0" fontId="4" fillId="0" borderId="30" xfId="0" applyFont="1" applyBorder="1" applyAlignment="1" applyProtection="1">
      <alignment horizontal="left" vertical="center" wrapText="1"/>
    </xf>
    <xf numFmtId="0" fontId="0" fillId="0" borderId="31" xfId="0" applyBorder="1" applyAlignment="1" applyProtection="1">
      <alignment horizontal="left" vertical="center" wrapText="1"/>
    </xf>
    <xf numFmtId="0" fontId="0" fillId="0" borderId="32" xfId="0" applyBorder="1" applyAlignment="1" applyProtection="1">
      <alignment horizontal="left" vertical="center" wrapText="1"/>
    </xf>
    <xf numFmtId="0" fontId="22" fillId="0" borderId="2" xfId="0" applyFont="1" applyBorder="1" applyAlignment="1" applyProtection="1">
      <alignment horizontal="left" vertical="center" wrapText="1"/>
    </xf>
    <xf numFmtId="0" fontId="22" fillId="0" borderId="4" xfId="0" applyFont="1" applyBorder="1" applyAlignment="1" applyProtection="1">
      <alignment horizontal="left" vertical="center" wrapText="1"/>
    </xf>
    <xf numFmtId="0" fontId="22" fillId="0" borderId="0" xfId="0" applyFont="1" applyBorder="1" applyAlignment="1" applyProtection="1">
      <alignment horizontal="left" vertical="center" wrapText="1"/>
    </xf>
    <xf numFmtId="0" fontId="22" fillId="0" borderId="6" xfId="0" applyFont="1" applyBorder="1" applyAlignment="1" applyProtection="1">
      <alignment horizontal="left" vertical="center" wrapText="1"/>
    </xf>
    <xf numFmtId="0" fontId="22" fillId="0" borderId="7" xfId="0" applyFont="1" applyBorder="1" applyAlignment="1" applyProtection="1">
      <alignment horizontal="left" vertical="center" wrapText="1"/>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xf>
    <xf numFmtId="0" fontId="22" fillId="2" borderId="2"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2" fillId="0" borderId="6" xfId="1" applyBorder="1" applyAlignment="1" applyProtection="1">
      <alignment horizontal="center" vertical="center"/>
    </xf>
    <xf numFmtId="0" fontId="2" fillId="0" borderId="7" xfId="1" applyBorder="1" applyAlignment="1" applyProtection="1">
      <alignment horizontal="center" vertical="center"/>
    </xf>
    <xf numFmtId="0" fontId="2" fillId="0" borderId="8" xfId="1" applyBorder="1" applyAlignment="1" applyProtection="1">
      <alignment horizontal="center" vertical="center"/>
    </xf>
    <xf numFmtId="0" fontId="22" fillId="0" borderId="3" xfId="0" applyFont="1" applyBorder="1" applyAlignment="1" applyProtection="1">
      <alignment horizontal="left" vertical="center" wrapText="1"/>
    </xf>
    <xf numFmtId="0" fontId="22" fillId="0" borderId="0" xfId="0" applyFont="1" applyAlignment="1" applyProtection="1">
      <alignment horizontal="left" vertical="center" wrapText="1"/>
    </xf>
    <xf numFmtId="0" fontId="22" fillId="0" borderId="5" xfId="0" applyFont="1" applyBorder="1" applyAlignment="1" applyProtection="1">
      <alignment horizontal="left" vertical="center" wrapText="1"/>
    </xf>
    <xf numFmtId="0" fontId="22" fillId="0" borderId="8" xfId="0" applyFont="1" applyBorder="1" applyAlignment="1" applyProtection="1">
      <alignment horizontal="left" vertical="center" wrapText="1"/>
    </xf>
    <xf numFmtId="0" fontId="22" fillId="2" borderId="1" xfId="0" applyFont="1" applyFill="1" applyBorder="1" applyAlignment="1" applyProtection="1">
      <alignment horizontal="center" vertical="center" wrapText="1"/>
    </xf>
    <xf numFmtId="0" fontId="22" fillId="2" borderId="2" xfId="0"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3" xfId="0" applyFont="1" applyFill="1" applyBorder="1" applyAlignment="1" applyProtection="1">
      <alignment horizontal="left" vertical="center" wrapText="1"/>
    </xf>
    <xf numFmtId="0" fontId="23" fillId="2" borderId="48" xfId="0" applyFont="1" applyFill="1" applyBorder="1" applyAlignment="1" applyProtection="1">
      <alignment horizontal="left" vertical="center" wrapText="1"/>
      <protection locked="0"/>
    </xf>
    <xf numFmtId="0" fontId="0" fillId="0" borderId="46" xfId="0" applyBorder="1" applyAlignment="1" applyProtection="1">
      <alignment horizontal="left"/>
      <protection locked="0"/>
    </xf>
    <xf numFmtId="0" fontId="0" fillId="0" borderId="50" xfId="0" applyBorder="1" applyAlignment="1" applyProtection="1">
      <alignment horizontal="left"/>
      <protection locked="0"/>
    </xf>
    <xf numFmtId="0" fontId="23" fillId="2" borderId="39" xfId="0" applyFont="1" applyFill="1"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37"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46" xfId="0" applyBorder="1" applyAlignment="1" applyProtection="1">
      <alignment horizontal="left" vertical="center" wrapText="1"/>
      <protection locked="0"/>
    </xf>
    <xf numFmtId="0" fontId="0" fillId="0" borderId="50" xfId="0" applyBorder="1" applyAlignment="1" applyProtection="1">
      <alignment horizontal="left" vertical="center" wrapText="1"/>
      <protection locked="0"/>
    </xf>
    <xf numFmtId="0" fontId="23" fillId="2" borderId="18" xfId="0" applyFont="1" applyFill="1" applyBorder="1" applyAlignment="1">
      <alignment horizontal="left" vertical="center" wrapText="1"/>
    </xf>
    <xf numFmtId="0" fontId="23" fillId="2" borderId="19" xfId="0" applyFont="1" applyFill="1" applyBorder="1" applyAlignment="1">
      <alignment horizontal="left" vertical="center" wrapText="1"/>
    </xf>
    <xf numFmtId="0" fontId="7" fillId="0" borderId="21" xfId="0" applyFont="1" applyBorder="1" applyAlignment="1" applyProtection="1">
      <alignment horizontal="center" vertical="center" textRotation="90"/>
    </xf>
    <xf numFmtId="0" fontId="0" fillId="10" borderId="7" xfId="0" applyFill="1" applyBorder="1" applyAlignment="1" applyProtection="1">
      <alignment horizontal="left" vertical="center" wrapText="1"/>
    </xf>
    <xf numFmtId="0" fontId="23" fillId="2" borderId="1" xfId="0" applyFont="1" applyFill="1" applyBorder="1" applyAlignment="1">
      <alignment horizontal="left" vertical="center" wrapText="1"/>
    </xf>
    <xf numFmtId="0" fontId="23" fillId="0" borderId="2" xfId="0" applyFont="1" applyBorder="1" applyAlignment="1">
      <alignment horizontal="left" vertical="center" wrapText="1"/>
    </xf>
    <xf numFmtId="0" fontId="23" fillId="0" borderId="35" xfId="0" applyFont="1" applyBorder="1" applyAlignment="1">
      <alignment horizontal="left" vertical="center" wrapText="1"/>
    </xf>
    <xf numFmtId="0" fontId="23" fillId="0" borderId="4" xfId="0" applyFont="1" applyBorder="1" applyAlignment="1">
      <alignment horizontal="left" vertical="center" wrapText="1"/>
    </xf>
    <xf numFmtId="0" fontId="23" fillId="0" borderId="0" xfId="0" applyFont="1" applyBorder="1" applyAlignment="1">
      <alignment horizontal="left" vertical="center" wrapText="1"/>
    </xf>
    <xf numFmtId="0" fontId="23" fillId="0" borderId="28" xfId="0" applyFont="1" applyBorder="1" applyAlignment="1">
      <alignment horizontal="left" vertical="center" wrapText="1"/>
    </xf>
    <xf numFmtId="0" fontId="23" fillId="0" borderId="6" xfId="0" applyFont="1" applyBorder="1" applyAlignment="1">
      <alignment horizontal="left" vertical="center" wrapText="1"/>
    </xf>
    <xf numFmtId="0" fontId="23" fillId="0" borderId="7" xfId="0" applyFont="1" applyBorder="1" applyAlignment="1">
      <alignment horizontal="left" vertical="center" wrapText="1"/>
    </xf>
    <xf numFmtId="0" fontId="23" fillId="0" borderId="29" xfId="0" applyFont="1" applyBorder="1" applyAlignment="1">
      <alignment horizontal="left" vertical="center" wrapText="1"/>
    </xf>
    <xf numFmtId="0" fontId="37" fillId="10" borderId="0"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44" xfId="0" applyFont="1" applyFill="1" applyBorder="1" applyAlignment="1" applyProtection="1">
      <alignment horizontal="center" vertical="center" wrapText="1"/>
    </xf>
    <xf numFmtId="0" fontId="1" fillId="10" borderId="2" xfId="0" applyFont="1" applyFill="1" applyBorder="1" applyAlignment="1" applyProtection="1">
      <alignment horizontal="left" vertical="center"/>
    </xf>
    <xf numFmtId="0" fontId="0" fillId="10" borderId="2" xfId="0" applyFill="1" applyBorder="1" applyAlignment="1" applyProtection="1">
      <alignment horizontal="left" vertical="center"/>
    </xf>
    <xf numFmtId="0" fontId="0" fillId="10" borderId="0" xfId="0" applyFill="1" applyBorder="1" applyAlignment="1" applyProtection="1">
      <alignment horizontal="left" vertical="center"/>
    </xf>
    <xf numFmtId="0" fontId="23" fillId="2" borderId="39" xfId="0" applyFont="1" applyFill="1" applyBorder="1" applyAlignment="1">
      <alignment horizontal="left" vertical="center"/>
    </xf>
    <xf numFmtId="0" fontId="0" fillId="0" borderId="25" xfId="0" applyBorder="1" applyAlignment="1">
      <alignment horizontal="left" vertical="center"/>
    </xf>
    <xf numFmtId="0" fontId="0" fillId="0" borderId="49" xfId="0" applyBorder="1" applyAlignment="1">
      <alignment horizontal="left" vertical="center"/>
    </xf>
    <xf numFmtId="0" fontId="0" fillId="0" borderId="40"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23" fillId="2" borderId="48" xfId="0" applyFont="1" applyFill="1" applyBorder="1" applyAlignment="1" applyProtection="1">
      <alignment horizontal="left" vertical="center"/>
      <protection locked="0"/>
    </xf>
    <xf numFmtId="0" fontId="0" fillId="0" borderId="46" xfId="0" applyBorder="1" applyAlignment="1" applyProtection="1">
      <alignment horizontal="left" vertical="center"/>
      <protection locked="0"/>
    </xf>
    <xf numFmtId="0" fontId="0" fillId="0" borderId="50" xfId="0" applyBorder="1" applyAlignment="1" applyProtection="1">
      <alignment horizontal="left" vertical="center"/>
      <protection locked="0"/>
    </xf>
    <xf numFmtId="4" fontId="23" fillId="0" borderId="39" xfId="0" applyNumberFormat="1" applyFont="1" applyBorder="1" applyAlignment="1" applyProtection="1">
      <alignment horizontal="center" vertical="center" wrapText="1"/>
      <protection locked="0"/>
    </xf>
    <xf numFmtId="4" fontId="23" fillId="0" borderId="27" xfId="0" applyNumberFormat="1" applyFont="1" applyBorder="1" applyAlignment="1" applyProtection="1">
      <alignment horizontal="center" vertical="center" wrapText="1"/>
      <protection locked="0"/>
    </xf>
    <xf numFmtId="4" fontId="23" fillId="0" borderId="38" xfId="0" applyNumberFormat="1" applyFont="1" applyBorder="1" applyAlignment="1" applyProtection="1">
      <alignment horizontal="center" vertical="center" wrapText="1"/>
      <protection locked="0"/>
    </xf>
    <xf numFmtId="4" fontId="23" fillId="0" borderId="34" xfId="0" applyNumberFormat="1" applyFont="1" applyBorder="1" applyAlignment="1" applyProtection="1">
      <alignment horizontal="center" vertical="center" wrapText="1"/>
      <protection locked="0"/>
    </xf>
    <xf numFmtId="0" fontId="28" fillId="0" borderId="35" xfId="0" applyFont="1" applyBorder="1" applyAlignment="1" applyProtection="1">
      <alignment horizontal="center" vertical="center" wrapText="1"/>
    </xf>
    <xf numFmtId="0" fontId="28" fillId="0" borderId="37" xfId="0" applyFont="1" applyBorder="1" applyAlignment="1" applyProtection="1">
      <alignment horizontal="center" vertical="center" wrapText="1"/>
    </xf>
    <xf numFmtId="0" fontId="28" fillId="0" borderId="28" xfId="0" applyFont="1" applyBorder="1" applyAlignment="1" applyProtection="1">
      <alignment horizontal="center" vertical="center" wrapText="1"/>
    </xf>
    <xf numFmtId="0" fontId="28" fillId="0" borderId="38" xfId="0" applyFont="1" applyBorder="1" applyAlignment="1" applyProtection="1">
      <alignment horizontal="center" vertical="center" wrapText="1"/>
    </xf>
    <xf numFmtId="0" fontId="28" fillId="0" borderId="34" xfId="0" applyFont="1" applyBorder="1" applyAlignment="1" applyProtection="1">
      <alignment horizontal="center" vertical="center" wrapText="1"/>
    </xf>
    <xf numFmtId="0" fontId="23" fillId="0" borderId="26" xfId="0" applyFont="1" applyBorder="1" applyAlignment="1">
      <alignment horizontal="center" vertical="center" wrapText="1"/>
    </xf>
    <xf numFmtId="0" fontId="23" fillId="0" borderId="27"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34" xfId="0" applyFont="1" applyBorder="1" applyAlignment="1">
      <alignment horizontal="center" vertical="center" wrapText="1"/>
    </xf>
    <xf numFmtId="164" fontId="23" fillId="4" borderId="16" xfId="0" applyNumberFormat="1" applyFont="1" applyFill="1" applyBorder="1" applyAlignment="1" applyProtection="1">
      <alignment horizontal="left" vertical="center" wrapText="1"/>
    </xf>
    <xf numFmtId="3" fontId="23" fillId="0" borderId="39" xfId="0" applyNumberFormat="1" applyFont="1" applyBorder="1" applyAlignment="1" applyProtection="1">
      <alignment horizontal="center" vertical="center" wrapText="1"/>
    </xf>
    <xf numFmtId="0" fontId="23" fillId="0" borderId="27" xfId="0" applyFont="1" applyBorder="1" applyAlignment="1" applyProtection="1">
      <alignment horizontal="center" vertical="center" wrapText="1"/>
    </xf>
    <xf numFmtId="0" fontId="23" fillId="0" borderId="40" xfId="0" applyFont="1" applyBorder="1" applyAlignment="1" applyProtection="1">
      <alignment horizontal="center" vertical="center" wrapText="1"/>
    </xf>
    <xf numFmtId="0" fontId="23" fillId="0" borderId="29" xfId="0" applyFont="1" applyBorder="1" applyAlignment="1" applyProtection="1">
      <alignment horizontal="center" vertical="center" wrapText="1"/>
    </xf>
    <xf numFmtId="0" fontId="0" fillId="0" borderId="2" xfId="0" applyBorder="1" applyAlignment="1" applyProtection="1">
      <alignment horizontal="center" vertical="center" wrapText="1"/>
    </xf>
    <xf numFmtId="0" fontId="0" fillId="0" borderId="3" xfId="0" applyBorder="1" applyAlignment="1" applyProtection="1">
      <alignment horizontal="center" vertical="center" wrapText="1"/>
    </xf>
    <xf numFmtId="0" fontId="0" fillId="0" borderId="6"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8" xfId="0" applyBorder="1" applyAlignment="1" applyProtection="1">
      <alignment horizontal="center" vertical="center" wrapText="1"/>
    </xf>
    <xf numFmtId="0" fontId="23" fillId="0" borderId="14" xfId="0" applyFont="1" applyBorder="1" applyAlignment="1" applyProtection="1">
      <alignment horizontal="left" vertical="center" wrapText="1"/>
    </xf>
    <xf numFmtId="0" fontId="23" fillId="0" borderId="45" xfId="0" applyFont="1" applyBorder="1" applyAlignment="1" applyProtection="1">
      <alignment horizontal="center" vertical="top" wrapText="1"/>
      <protection locked="0"/>
    </xf>
    <xf numFmtId="0" fontId="28" fillId="0" borderId="46" xfId="0" applyFont="1" applyBorder="1" applyAlignment="1">
      <alignment horizontal="center" vertical="top" wrapText="1"/>
    </xf>
    <xf numFmtId="0" fontId="28" fillId="0" borderId="47" xfId="0" applyFont="1" applyBorder="1" applyAlignment="1">
      <alignment horizontal="center" vertical="top" wrapText="1"/>
    </xf>
    <xf numFmtId="0" fontId="23" fillId="0" borderId="48" xfId="0" applyFont="1" applyBorder="1" applyAlignment="1" applyProtection="1">
      <alignment horizontal="center" vertical="top" wrapText="1"/>
      <protection locked="0"/>
    </xf>
    <xf numFmtId="0" fontId="28" fillId="0" borderId="50" xfId="0" applyFont="1" applyBorder="1" applyAlignment="1">
      <alignment horizontal="center" vertical="top" wrapText="1"/>
    </xf>
    <xf numFmtId="0" fontId="23" fillId="0" borderId="22" xfId="0" applyFont="1" applyBorder="1" applyAlignment="1">
      <alignment horizontal="left" vertical="center"/>
    </xf>
    <xf numFmtId="0" fontId="0" fillId="0" borderId="23" xfId="0" applyBorder="1" applyAlignment="1">
      <alignment horizontal="left" vertical="center"/>
    </xf>
    <xf numFmtId="0" fontId="0" fillId="0" borderId="24" xfId="0" applyBorder="1" applyAlignment="1">
      <alignment horizontal="left" vertical="center"/>
    </xf>
    <xf numFmtId="0" fontId="23" fillId="0" borderId="36" xfId="0" applyFont="1" applyBorder="1" applyAlignment="1" applyProtection="1">
      <alignment horizontal="left" vertical="center" wrapText="1"/>
      <protection locked="0"/>
    </xf>
    <xf numFmtId="0" fontId="23" fillId="0" borderId="2" xfId="0" applyFont="1" applyBorder="1" applyAlignment="1" applyProtection="1">
      <alignment horizontal="left" vertical="center" wrapText="1"/>
      <protection locked="0"/>
    </xf>
    <xf numFmtId="0" fontId="23" fillId="0" borderId="35" xfId="0" applyFont="1" applyBorder="1" applyAlignment="1" applyProtection="1">
      <alignment horizontal="left" vertical="center" wrapText="1"/>
      <protection locked="0"/>
    </xf>
    <xf numFmtId="0" fontId="23" fillId="0" borderId="38" xfId="0" applyFont="1" applyBorder="1" applyAlignment="1" applyProtection="1">
      <alignment horizontal="left" vertical="center" wrapText="1"/>
      <protection locked="0"/>
    </xf>
    <xf numFmtId="0" fontId="23" fillId="0" borderId="44" xfId="0" applyFont="1" applyBorder="1" applyAlignment="1" applyProtection="1">
      <alignment horizontal="left" vertical="center" wrapText="1"/>
      <protection locked="0"/>
    </xf>
    <xf numFmtId="0" fontId="23" fillId="0" borderId="34" xfId="0" applyFont="1" applyBorder="1" applyAlignment="1" applyProtection="1">
      <alignment horizontal="left" vertical="center" wrapText="1"/>
      <protection locked="0"/>
    </xf>
    <xf numFmtId="0" fontId="23" fillId="0" borderId="26" xfId="0" applyFont="1" applyBorder="1" applyAlignment="1" applyProtection="1">
      <alignment horizontal="center" vertical="center" wrapText="1"/>
    </xf>
    <xf numFmtId="164" fontId="23" fillId="4" borderId="39" xfId="0" applyNumberFormat="1" applyFont="1" applyFill="1" applyBorder="1" applyAlignment="1" applyProtection="1">
      <alignment horizontal="center" vertical="center"/>
    </xf>
    <xf numFmtId="0" fontId="23" fillId="4" borderId="27" xfId="0" applyFont="1" applyFill="1" applyBorder="1" applyAlignment="1" applyProtection="1">
      <alignment horizontal="center" vertical="center"/>
    </xf>
    <xf numFmtId="0" fontId="23" fillId="4" borderId="40" xfId="0" applyFont="1" applyFill="1" applyBorder="1" applyAlignment="1" applyProtection="1">
      <alignment horizontal="center" vertical="center"/>
    </xf>
    <xf numFmtId="0" fontId="23" fillId="4" borderId="29" xfId="0" applyFont="1" applyFill="1" applyBorder="1" applyAlignment="1" applyProtection="1">
      <alignment horizontal="center" vertical="center"/>
    </xf>
    <xf numFmtId="0" fontId="23" fillId="0" borderId="16" xfId="0" applyFont="1" applyBorder="1" applyAlignment="1" applyProtection="1">
      <alignment horizontal="center"/>
    </xf>
    <xf numFmtId="0" fontId="23" fillId="0" borderId="17" xfId="0" applyFont="1" applyBorder="1" applyAlignment="1" applyProtection="1">
      <alignment horizontal="center"/>
    </xf>
    <xf numFmtId="0" fontId="23" fillId="0" borderId="19" xfId="0" applyFont="1" applyBorder="1" applyAlignment="1" applyProtection="1">
      <alignment horizontal="center"/>
    </xf>
    <xf numFmtId="0" fontId="23" fillId="0" borderId="20" xfId="0" applyFont="1" applyBorder="1" applyAlignment="1" applyProtection="1">
      <alignment horizontal="center"/>
    </xf>
    <xf numFmtId="0" fontId="23" fillId="0" borderId="39" xfId="0" applyFont="1" applyBorder="1" applyAlignment="1" applyProtection="1">
      <alignment horizontal="center" vertical="center" wrapText="1"/>
    </xf>
    <xf numFmtId="0" fontId="23" fillId="2" borderId="39" xfId="0" applyFont="1" applyFill="1" applyBorder="1" applyAlignment="1" applyProtection="1">
      <alignment horizontal="left" vertical="center"/>
      <protection locked="0"/>
    </xf>
    <xf numFmtId="0" fontId="0" fillId="0" borderId="25" xfId="0" applyBorder="1" applyAlignment="1" applyProtection="1">
      <alignment horizontal="left" vertical="center"/>
      <protection locked="0"/>
    </xf>
    <xf numFmtId="0" fontId="0" fillId="0" borderId="49" xfId="0" applyBorder="1" applyAlignment="1" applyProtection="1">
      <alignment horizontal="left" vertical="center"/>
      <protection locked="0"/>
    </xf>
    <xf numFmtId="0" fontId="0" fillId="0" borderId="38" xfId="0" applyBorder="1" applyAlignment="1" applyProtection="1">
      <alignment horizontal="left" vertical="center"/>
      <protection locked="0"/>
    </xf>
    <xf numFmtId="0" fontId="0" fillId="0" borderId="44" xfId="0" applyBorder="1" applyAlignment="1" applyProtection="1">
      <alignment horizontal="left" vertical="center"/>
      <protection locked="0"/>
    </xf>
    <xf numFmtId="0" fontId="0" fillId="0" borderId="51" xfId="0" applyBorder="1" applyAlignment="1" applyProtection="1">
      <alignment horizontal="left" vertical="center"/>
      <protection locked="0"/>
    </xf>
    <xf numFmtId="0" fontId="0" fillId="0" borderId="35" xfId="0" applyBorder="1" applyAlignment="1" applyProtection="1">
      <alignment horizontal="left" vertical="center" wrapText="1"/>
      <protection locked="0"/>
    </xf>
    <xf numFmtId="0" fontId="0" fillId="0" borderId="28" xfId="0" applyBorder="1" applyAlignment="1" applyProtection="1">
      <alignment horizontal="left" vertical="center" wrapText="1"/>
      <protection locked="0"/>
    </xf>
    <xf numFmtId="49" fontId="23" fillId="0" borderId="39" xfId="0" applyNumberFormat="1" applyFont="1"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23" fillId="2" borderId="36" xfId="0" applyFont="1" applyFill="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37"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0" fillId="0" borderId="40"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21" fillId="10" borderId="2" xfId="0" applyFont="1" applyFill="1" applyBorder="1" applyAlignment="1" applyProtection="1">
      <alignment horizontal="left" vertical="center"/>
    </xf>
    <xf numFmtId="0" fontId="1" fillId="10" borderId="0" xfId="0" applyFont="1" applyFill="1" applyBorder="1" applyAlignment="1" applyProtection="1">
      <alignment horizontal="left" vertical="center"/>
    </xf>
    <xf numFmtId="49" fontId="23" fillId="0" borderId="15" xfId="0" applyNumberFormat="1" applyFont="1" applyBorder="1" applyAlignment="1">
      <alignment horizontal="left" vertical="center" wrapText="1"/>
    </xf>
    <xf numFmtId="49" fontId="23" fillId="0" borderId="16" xfId="0" applyNumberFormat="1" applyFont="1" applyBorder="1" applyAlignment="1">
      <alignment horizontal="left" vertical="center" wrapText="1"/>
    </xf>
    <xf numFmtId="0" fontId="9" fillId="5" borderId="0" xfId="0" applyFont="1" applyFill="1" applyAlignment="1">
      <alignment horizontal="center" vertical="center"/>
    </xf>
    <xf numFmtId="0" fontId="23" fillId="0" borderId="23" xfId="0" applyFont="1" applyBorder="1" applyAlignment="1">
      <alignment horizontal="left" vertical="center"/>
    </xf>
    <xf numFmtId="0" fontId="23" fillId="0" borderId="24" xfId="0" applyFont="1" applyBorder="1" applyAlignment="1">
      <alignment horizontal="left" vertical="center"/>
    </xf>
    <xf numFmtId="0" fontId="23" fillId="8" borderId="26" xfId="0" applyFont="1" applyFill="1" applyBorder="1" applyAlignment="1">
      <alignment horizontal="center" vertical="center" wrapText="1"/>
    </xf>
    <xf numFmtId="0" fontId="23" fillId="8" borderId="27" xfId="0" applyFont="1" applyFill="1" applyBorder="1" applyAlignment="1">
      <alignment horizontal="center" vertical="center" wrapText="1"/>
    </xf>
    <xf numFmtId="0" fontId="23" fillId="8" borderId="6" xfId="0" applyFont="1" applyFill="1" applyBorder="1" applyAlignment="1">
      <alignment horizontal="center" vertical="center" wrapText="1"/>
    </xf>
    <xf numFmtId="0" fontId="23" fillId="8" borderId="29" xfId="0" applyFont="1" applyFill="1" applyBorder="1" applyAlignment="1">
      <alignment horizontal="center" vertical="center" wrapText="1"/>
    </xf>
    <xf numFmtId="165" fontId="23" fillId="8" borderId="16" xfId="0" applyNumberFormat="1" applyFont="1" applyFill="1" applyBorder="1" applyAlignment="1">
      <alignment horizontal="center" vertical="center"/>
    </xf>
    <xf numFmtId="165" fontId="23" fillId="8" borderId="19" xfId="0" applyNumberFormat="1" applyFont="1" applyFill="1" applyBorder="1" applyAlignment="1">
      <alignment horizontal="center" vertical="center"/>
    </xf>
    <xf numFmtId="0" fontId="23" fillId="8" borderId="16" xfId="0" applyFont="1" applyFill="1" applyBorder="1" applyAlignment="1">
      <alignment horizontal="center"/>
    </xf>
    <xf numFmtId="0" fontId="23" fillId="8" borderId="17" xfId="0" applyFont="1" applyFill="1" applyBorder="1" applyAlignment="1">
      <alignment horizontal="center"/>
    </xf>
    <xf numFmtId="0" fontId="23" fillId="8" borderId="19" xfId="0" applyFont="1" applyFill="1" applyBorder="1" applyAlignment="1">
      <alignment horizontal="center"/>
    </xf>
    <xf numFmtId="0" fontId="23" fillId="8" borderId="20" xfId="0" applyFont="1" applyFill="1" applyBorder="1" applyAlignment="1">
      <alignment horizontal="center"/>
    </xf>
    <xf numFmtId="3" fontId="23" fillId="8" borderId="39" xfId="0" applyNumberFormat="1" applyFont="1" applyFill="1" applyBorder="1" applyAlignment="1">
      <alignment horizontal="center" vertical="center" wrapText="1"/>
    </xf>
    <xf numFmtId="0" fontId="23" fillId="8" borderId="40" xfId="0" applyFont="1" applyFill="1" applyBorder="1" applyAlignment="1">
      <alignment horizontal="center" vertical="center" wrapText="1"/>
    </xf>
    <xf numFmtId="4" fontId="23" fillId="8" borderId="39" xfId="0" applyNumberFormat="1" applyFont="1" applyFill="1" applyBorder="1" applyAlignment="1">
      <alignment horizontal="center" vertical="center" wrapText="1"/>
    </xf>
    <xf numFmtId="4" fontId="23" fillId="8" borderId="27" xfId="0" applyNumberFormat="1" applyFont="1" applyFill="1" applyBorder="1" applyAlignment="1">
      <alignment horizontal="center" vertical="center" wrapText="1"/>
    </xf>
    <xf numFmtId="4" fontId="23" fillId="8" borderId="40" xfId="0" applyNumberFormat="1" applyFont="1" applyFill="1" applyBorder="1" applyAlignment="1">
      <alignment horizontal="center" vertical="center" wrapText="1"/>
    </xf>
    <xf numFmtId="4" fontId="23" fillId="8" borderId="29" xfId="0" applyNumberFormat="1" applyFont="1" applyFill="1" applyBorder="1" applyAlignment="1">
      <alignment horizontal="center" vertical="center" wrapText="1"/>
    </xf>
    <xf numFmtId="0" fontId="23" fillId="0" borderId="13" xfId="0" applyFont="1" applyBorder="1" applyAlignment="1">
      <alignment horizontal="left" vertical="center" wrapText="1"/>
    </xf>
    <xf numFmtId="0" fontId="23" fillId="0" borderId="14" xfId="0" applyFont="1" applyBorder="1" applyAlignment="1">
      <alignment horizontal="left" vertical="center" wrapText="1"/>
    </xf>
    <xf numFmtId="0" fontId="32" fillId="10" borderId="10" xfId="0" applyFont="1" applyFill="1" applyBorder="1" applyAlignment="1" applyProtection="1">
      <alignment horizontal="center" vertical="center" wrapText="1"/>
    </xf>
    <xf numFmtId="0" fontId="0" fillId="10" borderId="10" xfId="0" applyFill="1" applyBorder="1" applyAlignment="1" applyProtection="1">
      <alignment horizontal="center" vertical="center" wrapText="1"/>
    </xf>
    <xf numFmtId="0" fontId="32" fillId="10" borderId="25" xfId="0" applyFont="1" applyFill="1" applyBorder="1" applyAlignment="1" applyProtection="1">
      <alignment horizontal="center" vertical="center" wrapText="1"/>
    </xf>
    <xf numFmtId="0" fontId="0" fillId="10" borderId="25" xfId="0" applyFill="1" applyBorder="1" applyAlignment="1" applyProtection="1">
      <alignment horizontal="center" vertical="center" wrapText="1"/>
    </xf>
    <xf numFmtId="164" fontId="23" fillId="8" borderId="39" xfId="0" applyNumberFormat="1" applyFont="1" applyFill="1" applyBorder="1" applyAlignment="1">
      <alignment horizontal="left" vertical="center" wrapText="1"/>
    </xf>
    <xf numFmtId="164" fontId="23" fillId="8" borderId="27" xfId="0" applyNumberFormat="1" applyFont="1" applyFill="1" applyBorder="1" applyAlignment="1">
      <alignment horizontal="left" vertical="center" wrapText="1"/>
    </xf>
    <xf numFmtId="164" fontId="23" fillId="8" borderId="38" xfId="0" applyNumberFormat="1" applyFont="1" applyFill="1" applyBorder="1" applyAlignment="1">
      <alignment horizontal="left" vertical="center" wrapText="1"/>
    </xf>
    <xf numFmtId="164" fontId="23" fillId="8" borderId="34" xfId="0" applyNumberFormat="1" applyFont="1" applyFill="1" applyBorder="1" applyAlignment="1">
      <alignment horizontal="left" vertical="center" wrapText="1"/>
    </xf>
    <xf numFmtId="0" fontId="29" fillId="3" borderId="10" xfId="1" applyFont="1" applyFill="1" applyBorder="1" applyAlignment="1" applyProtection="1">
      <alignment horizontal="center" vertical="center"/>
    </xf>
    <xf numFmtId="0" fontId="23" fillId="0" borderId="1" xfId="0" applyFont="1" applyBorder="1" applyAlignment="1">
      <alignment horizontal="center" vertical="center" wrapText="1"/>
    </xf>
    <xf numFmtId="0" fontId="23" fillId="0" borderId="35"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28" xfId="0" applyFont="1" applyBorder="1" applyAlignment="1">
      <alignment horizontal="center" vertical="center" wrapText="1"/>
    </xf>
    <xf numFmtId="0" fontId="23" fillId="8" borderId="36" xfId="0" applyFont="1" applyFill="1" applyBorder="1" applyAlignment="1">
      <alignment horizontal="center" vertical="center" wrapText="1"/>
    </xf>
    <xf numFmtId="0" fontId="23" fillId="8" borderId="35" xfId="0" applyFont="1" applyFill="1" applyBorder="1" applyAlignment="1">
      <alignment horizontal="center" vertical="center" wrapText="1"/>
    </xf>
    <xf numFmtId="0" fontId="23" fillId="8" borderId="37" xfId="0" applyFont="1" applyFill="1" applyBorder="1" applyAlignment="1">
      <alignment horizontal="center" vertical="center" wrapText="1"/>
    </xf>
    <xf numFmtId="0" fontId="23" fillId="8" borderId="28" xfId="0" applyFont="1" applyFill="1" applyBorder="1" applyAlignment="1">
      <alignment horizontal="center" vertical="center" wrapText="1"/>
    </xf>
    <xf numFmtId="0" fontId="23" fillId="8" borderId="38" xfId="0" applyFont="1" applyFill="1" applyBorder="1" applyAlignment="1">
      <alignment horizontal="center" vertical="center" wrapText="1"/>
    </xf>
    <xf numFmtId="0" fontId="23" fillId="8" borderId="34" xfId="0" applyFont="1" applyFill="1" applyBorder="1" applyAlignment="1">
      <alignment horizontal="center" vertical="center" wrapText="1"/>
    </xf>
    <xf numFmtId="0" fontId="23" fillId="0" borderId="13"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36" xfId="0" applyFont="1" applyBorder="1" applyAlignment="1">
      <alignment horizontal="center" vertical="center" wrapText="1"/>
    </xf>
    <xf numFmtId="0" fontId="23" fillId="0" borderId="37" xfId="0" applyFont="1" applyBorder="1" applyAlignment="1">
      <alignment horizontal="center" vertical="center" wrapText="1"/>
    </xf>
    <xf numFmtId="0" fontId="23" fillId="0" borderId="38" xfId="0" applyFont="1" applyBorder="1" applyAlignment="1">
      <alignment horizontal="center" vertical="center" wrapText="1"/>
    </xf>
    <xf numFmtId="0" fontId="28" fillId="0" borderId="35" xfId="0" applyFont="1" applyBorder="1" applyAlignment="1">
      <alignment horizontal="center" vertical="center" wrapText="1"/>
    </xf>
    <xf numFmtId="0" fontId="28" fillId="0" borderId="37"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4" xfId="0" applyFont="1" applyBorder="1" applyAlignment="1">
      <alignment horizontal="center" vertical="center" wrapText="1"/>
    </xf>
    <xf numFmtId="0" fontId="23" fillId="10" borderId="0" xfId="0" applyFont="1" applyFill="1" applyAlignment="1" applyProtection="1">
      <alignment horizontal="left" vertical="center" wrapText="1"/>
    </xf>
    <xf numFmtId="0" fontId="0" fillId="10" borderId="0" xfId="0" applyFill="1" applyAlignment="1" applyProtection="1">
      <alignment horizontal="left" vertical="center" wrapText="1"/>
    </xf>
    <xf numFmtId="49" fontId="23" fillId="0" borderId="15" xfId="0" applyNumberFormat="1" applyFont="1" applyBorder="1" applyAlignment="1" applyProtection="1">
      <alignment horizontal="left" vertical="center" wrapText="1"/>
    </xf>
    <xf numFmtId="49" fontId="23" fillId="0" borderId="16" xfId="0" applyNumberFormat="1" applyFont="1" applyBorder="1" applyAlignment="1" applyProtection="1">
      <alignment horizontal="left" vertical="center" wrapText="1"/>
    </xf>
    <xf numFmtId="0" fontId="23" fillId="0" borderId="52"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23" fillId="0" borderId="37" xfId="0" applyFont="1" applyBorder="1" applyAlignment="1">
      <alignment horizontal="left" vertical="center" wrapText="1"/>
    </xf>
    <xf numFmtId="0" fontId="0" fillId="0" borderId="0" xfId="0" applyBorder="1" applyAlignment="1">
      <alignment horizontal="left" vertical="center" wrapText="1"/>
    </xf>
    <xf numFmtId="0" fontId="23" fillId="2" borderId="1" xfId="0" applyFont="1" applyFill="1" applyBorder="1" applyAlignment="1" applyProtection="1">
      <alignment horizontal="left" vertical="center" wrapText="1"/>
    </xf>
    <xf numFmtId="0" fontId="23" fillId="0" borderId="2" xfId="0" applyFont="1" applyBorder="1" applyAlignment="1" applyProtection="1">
      <alignment horizontal="left" vertical="center" wrapText="1"/>
    </xf>
    <xf numFmtId="0" fontId="23" fillId="0" borderId="35" xfId="0" applyFont="1" applyBorder="1" applyAlignment="1" applyProtection="1">
      <alignment horizontal="left" vertical="center" wrapText="1"/>
    </xf>
    <xf numFmtId="0" fontId="23" fillId="0" borderId="0" xfId="0" applyFont="1" applyBorder="1" applyAlignment="1" applyProtection="1">
      <alignment horizontal="left" vertical="center" wrapText="1"/>
    </xf>
    <xf numFmtId="0" fontId="23" fillId="0" borderId="28" xfId="0" applyFont="1" applyBorder="1" applyAlignment="1" applyProtection="1">
      <alignment horizontal="left" vertical="center" wrapText="1"/>
    </xf>
    <xf numFmtId="0" fontId="23" fillId="0" borderId="29" xfId="0" applyFont="1" applyBorder="1" applyAlignment="1" applyProtection="1">
      <alignment horizontal="left" vertical="center" wrapText="1"/>
    </xf>
    <xf numFmtId="0" fontId="37" fillId="10" borderId="0" xfId="0" applyFont="1" applyFill="1" applyAlignment="1" applyProtection="1">
      <alignment horizontal="center" vertical="center" wrapText="1"/>
    </xf>
    <xf numFmtId="0" fontId="38" fillId="10" borderId="0" xfId="0" applyFont="1" applyFill="1" applyAlignment="1" applyProtection="1">
      <alignment horizontal="center" vertical="center" wrapText="1"/>
    </xf>
    <xf numFmtId="0" fontId="23" fillId="2" borderId="18" xfId="0" applyFont="1" applyFill="1" applyBorder="1" applyAlignment="1" applyProtection="1">
      <alignment horizontal="left" vertical="center" wrapText="1"/>
    </xf>
    <xf numFmtId="0" fontId="23" fillId="2" borderId="19" xfId="0" applyFont="1" applyFill="1" applyBorder="1" applyAlignment="1" applyProtection="1">
      <alignment horizontal="left" vertical="center" wrapText="1"/>
    </xf>
    <xf numFmtId="0" fontId="34" fillId="2" borderId="1" xfId="0" applyFont="1" applyFill="1" applyBorder="1" applyAlignment="1" applyProtection="1">
      <alignment horizontal="center" vertical="center" wrapText="1"/>
    </xf>
    <xf numFmtId="0" fontId="34" fillId="2" borderId="2" xfId="0"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34" fillId="2" borderId="6" xfId="0" applyFont="1" applyFill="1" applyBorder="1" applyAlignment="1" applyProtection="1">
      <alignment horizontal="center" vertical="center" wrapText="1"/>
    </xf>
    <xf numFmtId="0" fontId="34" fillId="2" borderId="7" xfId="0" applyFont="1" applyFill="1" applyBorder="1" applyAlignment="1" applyProtection="1">
      <alignment horizontal="center" vertical="center" wrapText="1"/>
    </xf>
    <xf numFmtId="0" fontId="34" fillId="2" borderId="8" xfId="0" applyFont="1" applyFill="1" applyBorder="1" applyAlignment="1" applyProtection="1">
      <alignment horizontal="center" vertical="center" wrapText="1"/>
    </xf>
    <xf numFmtId="0" fontId="23" fillId="2" borderId="53" xfId="0" applyFont="1" applyFill="1" applyBorder="1" applyAlignment="1" applyProtection="1">
      <alignment horizontal="left" vertical="center" wrapText="1"/>
    </xf>
    <xf numFmtId="0" fontId="23" fillId="2" borderId="41" xfId="0" applyFont="1" applyFill="1" applyBorder="1" applyAlignment="1" applyProtection="1">
      <alignment horizontal="left" vertical="center" wrapText="1"/>
    </xf>
    <xf numFmtId="0" fontId="0" fillId="0" borderId="0" xfId="0" applyBorder="1" applyAlignment="1" applyProtection="1">
      <alignment horizontal="left" vertical="center" wrapText="1"/>
      <protection locked="0"/>
    </xf>
    <xf numFmtId="0" fontId="17" fillId="0" borderId="2" xfId="0" applyFont="1" applyBorder="1" applyAlignment="1" applyProtection="1">
      <alignment horizontal="center" vertical="center" wrapText="1"/>
    </xf>
    <xf numFmtId="0" fontId="17" fillId="0" borderId="3" xfId="0" applyFont="1" applyBorder="1" applyAlignment="1" applyProtection="1">
      <alignment horizontal="center" vertical="center" wrapText="1"/>
    </xf>
    <xf numFmtId="0" fontId="17" fillId="0" borderId="4" xfId="0" applyFont="1" applyBorder="1" applyAlignment="1" applyProtection="1">
      <alignment horizontal="center" vertical="center" wrapText="1"/>
    </xf>
    <xf numFmtId="0" fontId="17" fillId="0" borderId="0" xfId="0" applyFont="1" applyAlignment="1" applyProtection="1">
      <alignment horizontal="center" vertical="center" wrapText="1"/>
    </xf>
    <xf numFmtId="0" fontId="17" fillId="0" borderId="5"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22" fillId="0" borderId="30" xfId="0" applyFont="1" applyBorder="1" applyAlignment="1" applyProtection="1">
      <alignment horizontal="left" vertical="center" wrapText="1"/>
    </xf>
    <xf numFmtId="0" fontId="23" fillId="0" borderId="31" xfId="0" applyFont="1" applyBorder="1" applyAlignment="1" applyProtection="1">
      <alignment horizontal="left" vertical="center" wrapText="1"/>
    </xf>
    <xf numFmtId="0" fontId="23" fillId="0" borderId="32" xfId="0" applyFont="1" applyBorder="1" applyAlignment="1" applyProtection="1">
      <alignment horizontal="left" vertical="center" wrapText="1"/>
    </xf>
    <xf numFmtId="0" fontId="23" fillId="0" borderId="3" xfId="0" applyFont="1" applyBorder="1" applyAlignment="1" applyProtection="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00B2A1"/>
      <color rgb="FF5757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trlProps/ctrlProp1.xml><?xml version="1.0" encoding="utf-8"?>
<formControlPr xmlns="http://schemas.microsoft.com/office/spreadsheetml/2009/9/main" objectType="Radio" checked="Checked" firstButton="1" fmlaLink="$S$102"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checked="Checked" firstButton="1" fmlaLink="$S$102"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checked="Checked" lockText="1" noThreeD="1"/>
</file>

<file path=xl/ctrlProps/ctrlProp8.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514350</xdr:colOff>
          <xdr:row>101</xdr:row>
          <xdr:rowOff>171450</xdr:rowOff>
        </xdr:from>
        <xdr:to>
          <xdr:col>12</xdr:col>
          <xdr:colOff>330200</xdr:colOff>
          <xdr:row>103</xdr:row>
          <xdr:rowOff>0</xdr:rowOff>
        </xdr:to>
        <xdr:sp macro="" textlink="">
          <xdr:nvSpPr>
            <xdr:cNvPr id="1025" name="Option Butto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Meets Required Credit Rating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101</xdr:row>
          <xdr:rowOff>69850</xdr:rowOff>
        </xdr:from>
        <xdr:to>
          <xdr:col>16</xdr:col>
          <xdr:colOff>44450</xdr:colOff>
          <xdr:row>102</xdr:row>
          <xdr:rowOff>76200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Parent Company Guarantee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101</xdr:row>
          <xdr:rowOff>279400</xdr:rowOff>
        </xdr:from>
        <xdr:to>
          <xdr:col>15</xdr:col>
          <xdr:colOff>38100</xdr:colOff>
          <xdr:row>103</xdr:row>
          <xdr:rowOff>6350</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Letter of Credit</a:t>
              </a:r>
            </a:p>
          </xdr:txBody>
        </xdr:sp>
        <xdr:clientData fLocksWithSheet="0"/>
      </xdr:twoCellAnchor>
    </mc:Choice>
    <mc:Fallback/>
  </mc:AlternateContent>
  <xdr:twoCellAnchor editAs="oneCell">
    <xdr:from>
      <xdr:col>12</xdr:col>
      <xdr:colOff>71438</xdr:colOff>
      <xdr:row>8</xdr:row>
      <xdr:rowOff>226219</xdr:rowOff>
    </xdr:from>
    <xdr:to>
      <xdr:col>12</xdr:col>
      <xdr:colOff>583009</xdr:colOff>
      <xdr:row>10</xdr:row>
      <xdr:rowOff>102642</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a:srcRect l="55904" t="40236" r="41412" b="51787"/>
        <a:stretch/>
      </xdr:blipFill>
      <xdr:spPr>
        <a:xfrm>
          <a:off x="5798344" y="2512219"/>
          <a:ext cx="514746" cy="444748"/>
        </a:xfrm>
        <a:prstGeom prst="rect">
          <a:avLst/>
        </a:prstGeom>
      </xdr:spPr>
    </xdr:pic>
    <xdr:clientData/>
  </xdr:twoCellAnchor>
  <xdr:twoCellAnchor editAs="oneCell">
    <xdr:from>
      <xdr:col>14</xdr:col>
      <xdr:colOff>78440</xdr:colOff>
      <xdr:row>1</xdr:row>
      <xdr:rowOff>268941</xdr:rowOff>
    </xdr:from>
    <xdr:to>
      <xdr:col>16</xdr:col>
      <xdr:colOff>597982</xdr:colOff>
      <xdr:row>3</xdr:row>
      <xdr:rowOff>265355</xdr:rowOff>
    </xdr:to>
    <xdr:pic>
      <xdr:nvPicPr>
        <xdr:cNvPr id="2" name="Graphic 7">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048499" y="560294"/>
          <a:ext cx="1797013" cy="5791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508000</xdr:colOff>
          <xdr:row>100</xdr:row>
          <xdr:rowOff>228600</xdr:rowOff>
        </xdr:from>
        <xdr:to>
          <xdr:col>12</xdr:col>
          <xdr:colOff>323850</xdr:colOff>
          <xdr:row>102</xdr:row>
          <xdr:rowOff>44450</xdr:rowOff>
        </xdr:to>
        <xdr:sp macro="" textlink="">
          <xdr:nvSpPr>
            <xdr:cNvPr id="1033" name="Option Button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Deposit Deed</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514350</xdr:colOff>
          <xdr:row>101</xdr:row>
          <xdr:rowOff>171450</xdr:rowOff>
        </xdr:from>
        <xdr:to>
          <xdr:col>12</xdr:col>
          <xdr:colOff>333375</xdr:colOff>
          <xdr:row>103</xdr:row>
          <xdr:rowOff>0</xdr:rowOff>
        </xdr:to>
        <xdr:sp macro="" textlink="">
          <xdr:nvSpPr>
            <xdr:cNvPr id="5121" name="Option Button 1"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Meets Required Credit Rating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101</xdr:row>
          <xdr:rowOff>69850</xdr:rowOff>
        </xdr:from>
        <xdr:to>
          <xdr:col>16</xdr:col>
          <xdr:colOff>47625</xdr:colOff>
          <xdr:row>102</xdr:row>
          <xdr:rowOff>76200</xdr:rowOff>
        </xdr:to>
        <xdr:sp macro="" textlink="">
          <xdr:nvSpPr>
            <xdr:cNvPr id="5122" name="Option Button 2" hidden="1">
              <a:extLst>
                <a:ext uri="{63B3BB69-23CF-44E3-9099-C40C66FF867C}">
                  <a14:compatExt spid="_x0000_s5122"/>
                </a:ext>
                <a:ext uri="{FF2B5EF4-FFF2-40B4-BE49-F238E27FC236}">
                  <a16:creationId xmlns:a16="http://schemas.microsoft.com/office/drawing/2014/main" id="{00000000-0008-0000-02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Parent Company Guarantee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184150</xdr:colOff>
          <xdr:row>101</xdr:row>
          <xdr:rowOff>279400</xdr:rowOff>
        </xdr:from>
        <xdr:to>
          <xdr:col>15</xdr:col>
          <xdr:colOff>38100</xdr:colOff>
          <xdr:row>103</xdr:row>
          <xdr:rowOff>9525</xdr:rowOff>
        </xdr:to>
        <xdr:sp macro="" textlink="">
          <xdr:nvSpPr>
            <xdr:cNvPr id="5123" name="Option Button 3" hidden="1">
              <a:extLst>
                <a:ext uri="{63B3BB69-23CF-44E3-9099-C40C66FF867C}">
                  <a14:compatExt spid="_x0000_s5123"/>
                </a:ext>
                <a:ext uri="{FF2B5EF4-FFF2-40B4-BE49-F238E27FC236}">
                  <a16:creationId xmlns:a16="http://schemas.microsoft.com/office/drawing/2014/main" id="{00000000-0008-0000-02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Letter of Credit</a:t>
              </a:r>
            </a:p>
          </xdr:txBody>
        </xdr:sp>
        <xdr:clientData fLocksWithSheet="0"/>
      </xdr:twoCellAnchor>
    </mc:Choice>
    <mc:Fallback/>
  </mc:AlternateContent>
  <xdr:twoCellAnchor editAs="oneCell">
    <xdr:from>
      <xdr:col>12</xdr:col>
      <xdr:colOff>35718</xdr:colOff>
      <xdr:row>8</xdr:row>
      <xdr:rowOff>166687</xdr:rowOff>
    </xdr:from>
    <xdr:to>
      <xdr:col>12</xdr:col>
      <xdr:colOff>599138</xdr:colOff>
      <xdr:row>10</xdr:row>
      <xdr:rowOff>143635</xdr:rowOff>
    </xdr:to>
    <xdr:pic>
      <xdr:nvPicPr>
        <xdr:cNvPr id="10" name="Picture 9" descr="Green Check Mark Icon Green Tick Symbol Round Checkmark Sign Vector Check  Icon Stock Illustration - Download Image Now - iStock">
          <a:extLst>
            <a:ext uri="{FF2B5EF4-FFF2-40B4-BE49-F238E27FC236}">
              <a16:creationId xmlns:a16="http://schemas.microsoft.com/office/drawing/2014/main" id="{00000000-0008-0000-0200-00000A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9017" t="23393" r="22538" b="22746"/>
        <a:stretch/>
      </xdr:blipFill>
      <xdr:spPr bwMode="auto">
        <a:xfrm>
          <a:off x="5762624" y="2452687"/>
          <a:ext cx="560245" cy="545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59531</xdr:colOff>
      <xdr:row>2</xdr:row>
      <xdr:rowOff>23812</xdr:rowOff>
    </xdr:from>
    <xdr:to>
      <xdr:col>16</xdr:col>
      <xdr:colOff>573844</xdr:colOff>
      <xdr:row>4</xdr:row>
      <xdr:rowOff>28257</xdr:rowOff>
    </xdr:to>
    <xdr:pic>
      <xdr:nvPicPr>
        <xdr:cNvPr id="3" name="Graphic 7">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072312" y="595312"/>
          <a:ext cx="1800188" cy="58229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508000</xdr:colOff>
          <xdr:row>100</xdr:row>
          <xdr:rowOff>266700</xdr:rowOff>
        </xdr:from>
        <xdr:to>
          <xdr:col>12</xdr:col>
          <xdr:colOff>314325</xdr:colOff>
          <xdr:row>102</xdr:row>
          <xdr:rowOff>95250</xdr:rowOff>
        </xdr:to>
        <xdr:sp macro="" textlink="">
          <xdr:nvSpPr>
            <xdr:cNvPr id="5127" name="Option Button 7" hidden="1">
              <a:extLst>
                <a:ext uri="{63B3BB69-23CF-44E3-9099-C40C66FF867C}">
                  <a14:compatExt spid="_x0000_s5127"/>
                </a:ext>
                <a:ext uri="{FF2B5EF4-FFF2-40B4-BE49-F238E27FC236}">
                  <a16:creationId xmlns:a16="http://schemas.microsoft.com/office/drawing/2014/main" id="{00000000-0008-0000-02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Deposit Deed</a:t>
              </a:r>
            </a:p>
          </xdr:txBody>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1.bin"/><Relationship Id="rId7" Type="http://schemas.openxmlformats.org/officeDocument/2006/relationships/ctrlProp" Target="../ctrlProps/ctrlProp2.xml"/><Relationship Id="rId2" Type="http://schemas.openxmlformats.org/officeDocument/2006/relationships/hyperlink" Target="https://www.nationalgrid.com/uk/gas-transmission/balancing/operating-margins-om" TargetMode="External"/><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 Id="rId9"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printerSettings" Target="../printerSettings/printerSettings3.bin"/><Relationship Id="rId7" Type="http://schemas.openxmlformats.org/officeDocument/2006/relationships/ctrlProp" Target="../ctrlProps/ctrlProp6.xml"/><Relationship Id="rId2" Type="http://schemas.openxmlformats.org/officeDocument/2006/relationships/hyperlink" Target="https://www.nationalgrid.com/uk/gas-transmission/balancing/operating-margins-om" TargetMode="External"/><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5.xml"/><Relationship Id="rId5" Type="http://schemas.openxmlformats.org/officeDocument/2006/relationships/vmlDrawing" Target="../drawings/vmlDrawing3.vml"/><Relationship Id="rId4" Type="http://schemas.openxmlformats.org/officeDocument/2006/relationships/drawing" Target="../drawings/drawing2.xml"/><Relationship Id="rId9"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AFCEE-934E-4148-9777-04EAE1A1B58A}">
  <sheetPr codeName="Sheet1">
    <pageSetUpPr fitToPage="1"/>
  </sheetPr>
  <dimension ref="A1:AL267"/>
  <sheetViews>
    <sheetView tabSelected="1" topLeftCell="A91" zoomScale="85" zoomScaleNormal="85" workbookViewId="0">
      <selection activeCell="H100" sqref="H100:Q100"/>
    </sheetView>
  </sheetViews>
  <sheetFormatPr defaultColWidth="0" defaultRowHeight="22.5" customHeight="1" zeroHeight="1"/>
  <cols>
    <col min="1" max="1" width="5.7265625" style="40" customWidth="1"/>
    <col min="2" max="2" width="9.1796875" style="40" customWidth="1"/>
    <col min="3" max="3" width="2.54296875" style="41" customWidth="1"/>
    <col min="4" max="17" width="9.1796875" style="2" customWidth="1"/>
    <col min="18" max="18" width="2.81640625" style="2" customWidth="1"/>
    <col min="19" max="21" width="9.1796875" style="2" customWidth="1"/>
    <col min="22" max="38" width="0" style="2" hidden="1" customWidth="1"/>
    <col min="39" max="16384" width="9.1796875" style="2" hidden="1"/>
  </cols>
  <sheetData>
    <row r="1" spans="1:38" ht="22.5" customHeight="1" thickBot="1">
      <c r="D1" s="40"/>
      <c r="E1" s="40"/>
      <c r="F1" s="40"/>
      <c r="G1" s="40"/>
      <c r="H1" s="40"/>
      <c r="I1" s="40"/>
      <c r="J1" s="40"/>
      <c r="K1" s="40"/>
      <c r="L1" s="40"/>
      <c r="M1" s="40"/>
      <c r="N1" s="40"/>
      <c r="O1" s="40"/>
      <c r="P1" s="40"/>
      <c r="Q1" s="40"/>
      <c r="R1" s="40"/>
      <c r="S1" s="40"/>
      <c r="T1" s="40"/>
      <c r="U1" s="40"/>
    </row>
    <row r="2" spans="1:38" s="3" customFormat="1" ht="22.5" customHeight="1" thickBot="1">
      <c r="A2" s="40"/>
      <c r="B2" s="40"/>
      <c r="C2" s="42"/>
      <c r="D2" s="43"/>
      <c r="E2" s="43"/>
      <c r="F2" s="43"/>
      <c r="G2" s="43"/>
      <c r="H2" s="43"/>
      <c r="I2" s="43"/>
      <c r="J2" s="43"/>
      <c r="K2" s="43"/>
      <c r="L2" s="43"/>
      <c r="M2" s="43"/>
      <c r="N2" s="43"/>
      <c r="O2" s="43"/>
      <c r="P2" s="43"/>
      <c r="Q2" s="43"/>
      <c r="R2" s="44"/>
      <c r="S2" s="40"/>
      <c r="T2" s="40"/>
      <c r="U2" s="40"/>
      <c r="V2" s="2"/>
      <c r="W2" s="2"/>
      <c r="X2" s="2"/>
      <c r="Y2" s="2"/>
      <c r="Z2" s="2"/>
      <c r="AA2" s="2"/>
      <c r="AB2" s="2"/>
      <c r="AC2" s="2"/>
      <c r="AD2" s="2"/>
      <c r="AE2" s="2"/>
      <c r="AF2" s="2"/>
      <c r="AG2" s="2"/>
      <c r="AH2" s="2"/>
      <c r="AI2" s="2"/>
      <c r="AJ2" s="2"/>
      <c r="AK2" s="2"/>
      <c r="AL2" s="2"/>
    </row>
    <row r="3" spans="1:38" s="3" customFormat="1" ht="22.5" customHeight="1">
      <c r="A3" s="40"/>
      <c r="B3" s="40"/>
      <c r="C3" s="45"/>
      <c r="D3" s="214" t="s">
        <v>102</v>
      </c>
      <c r="E3" s="215"/>
      <c r="F3" s="215"/>
      <c r="G3" s="215"/>
      <c r="H3" s="215"/>
      <c r="I3" s="215"/>
      <c r="J3" s="215"/>
      <c r="K3" s="215"/>
      <c r="L3" s="215"/>
      <c r="M3" s="215"/>
      <c r="N3" s="215"/>
      <c r="O3" s="215"/>
      <c r="P3" s="215"/>
      <c r="Q3" s="216"/>
      <c r="R3" s="46"/>
      <c r="S3" s="40"/>
      <c r="T3" s="40"/>
      <c r="U3" s="40"/>
      <c r="V3" s="2"/>
      <c r="W3" s="2"/>
      <c r="X3" s="2"/>
      <c r="Y3" s="2"/>
      <c r="Z3" s="2"/>
      <c r="AA3" s="2"/>
      <c r="AB3" s="2"/>
      <c r="AC3" s="2"/>
      <c r="AD3" s="2"/>
      <c r="AE3" s="2"/>
      <c r="AF3" s="2"/>
      <c r="AG3" s="2"/>
      <c r="AH3" s="2"/>
      <c r="AI3" s="2"/>
      <c r="AJ3" s="2"/>
      <c r="AK3" s="2"/>
      <c r="AL3" s="2"/>
    </row>
    <row r="4" spans="1:38" s="3" customFormat="1" ht="22.5" customHeight="1">
      <c r="A4" s="40"/>
      <c r="B4" s="40"/>
      <c r="C4" s="45"/>
      <c r="D4" s="217"/>
      <c r="E4" s="218"/>
      <c r="F4" s="218"/>
      <c r="G4" s="218"/>
      <c r="H4" s="218"/>
      <c r="I4" s="218"/>
      <c r="J4" s="218"/>
      <c r="K4" s="218"/>
      <c r="L4" s="218"/>
      <c r="M4" s="218"/>
      <c r="N4" s="218"/>
      <c r="O4" s="218"/>
      <c r="P4" s="218"/>
      <c r="Q4" s="219"/>
      <c r="R4" s="46"/>
      <c r="S4" s="223"/>
      <c r="T4" s="223"/>
      <c r="U4" s="40"/>
      <c r="V4" s="2"/>
      <c r="W4" s="2"/>
      <c r="X4" s="2"/>
      <c r="Y4" s="2"/>
      <c r="Z4" s="2"/>
      <c r="AA4" s="2"/>
      <c r="AB4" s="2"/>
      <c r="AC4" s="2"/>
      <c r="AD4" s="2"/>
      <c r="AE4" s="2"/>
      <c r="AF4" s="2"/>
      <c r="AG4" s="2"/>
      <c r="AH4" s="2"/>
      <c r="AI4" s="2"/>
      <c r="AJ4" s="2"/>
      <c r="AK4" s="2"/>
      <c r="AL4" s="2"/>
    </row>
    <row r="5" spans="1:38" s="3" customFormat="1" ht="22.5" customHeight="1">
      <c r="A5" s="40"/>
      <c r="B5" s="40"/>
      <c r="C5" s="45"/>
      <c r="D5" s="217"/>
      <c r="E5" s="218"/>
      <c r="F5" s="218"/>
      <c r="G5" s="218"/>
      <c r="H5" s="218"/>
      <c r="I5" s="218"/>
      <c r="J5" s="218"/>
      <c r="K5" s="218"/>
      <c r="L5" s="218"/>
      <c r="M5" s="218"/>
      <c r="N5" s="218"/>
      <c r="O5" s="218"/>
      <c r="P5" s="218"/>
      <c r="Q5" s="219"/>
      <c r="R5" s="46"/>
      <c r="S5" s="223"/>
      <c r="T5" s="223"/>
      <c r="U5" s="40"/>
      <c r="V5" s="2"/>
      <c r="W5" s="2"/>
      <c r="X5" s="2"/>
      <c r="Y5" s="2"/>
      <c r="Z5" s="2"/>
      <c r="AA5" s="2"/>
      <c r="AB5" s="2"/>
      <c r="AC5" s="2"/>
      <c r="AD5" s="2"/>
      <c r="AE5" s="2"/>
      <c r="AF5" s="2"/>
      <c r="AG5" s="2"/>
      <c r="AH5" s="2"/>
      <c r="AI5" s="2"/>
      <c r="AJ5" s="2"/>
      <c r="AK5" s="2"/>
      <c r="AL5" s="2"/>
    </row>
    <row r="6" spans="1:38" s="3" customFormat="1" ht="22.5" customHeight="1">
      <c r="A6" s="40"/>
      <c r="B6" s="40"/>
      <c r="C6" s="45"/>
      <c r="D6" s="217"/>
      <c r="E6" s="218"/>
      <c r="F6" s="218"/>
      <c r="G6" s="218"/>
      <c r="H6" s="218"/>
      <c r="I6" s="218"/>
      <c r="J6" s="218"/>
      <c r="K6" s="218"/>
      <c r="L6" s="218"/>
      <c r="M6" s="218"/>
      <c r="N6" s="218"/>
      <c r="O6" s="218"/>
      <c r="P6" s="218"/>
      <c r="Q6" s="219"/>
      <c r="R6" s="46"/>
      <c r="S6" s="223"/>
      <c r="T6" s="223"/>
      <c r="U6" s="40"/>
      <c r="V6" s="2"/>
      <c r="W6" s="2"/>
      <c r="X6" s="2"/>
      <c r="Y6" s="2"/>
      <c r="Z6" s="2"/>
      <c r="AA6" s="2"/>
      <c r="AB6" s="2"/>
      <c r="AC6" s="2"/>
      <c r="AD6" s="2"/>
      <c r="AE6" s="2"/>
      <c r="AF6" s="2"/>
      <c r="AG6" s="2"/>
      <c r="AH6" s="2"/>
      <c r="AI6" s="2"/>
      <c r="AJ6" s="2"/>
      <c r="AK6" s="2"/>
      <c r="AL6" s="2"/>
    </row>
    <row r="7" spans="1:38" s="3" customFormat="1" ht="22.5" customHeight="1" thickBot="1">
      <c r="A7" s="40"/>
      <c r="B7" s="40"/>
      <c r="C7" s="45"/>
      <c r="D7" s="220"/>
      <c r="E7" s="221"/>
      <c r="F7" s="221"/>
      <c r="G7" s="221"/>
      <c r="H7" s="221"/>
      <c r="I7" s="221"/>
      <c r="J7" s="221"/>
      <c r="K7" s="221"/>
      <c r="L7" s="221"/>
      <c r="M7" s="221"/>
      <c r="N7" s="221"/>
      <c r="O7" s="221"/>
      <c r="P7" s="221"/>
      <c r="Q7" s="222"/>
      <c r="R7" s="46"/>
      <c r="S7" s="40"/>
      <c r="T7" s="40"/>
      <c r="U7" s="40"/>
      <c r="V7" s="2"/>
      <c r="W7" s="2"/>
      <c r="X7" s="2"/>
      <c r="Y7" s="2"/>
      <c r="Z7" s="2"/>
      <c r="AA7" s="2"/>
      <c r="AB7" s="2"/>
      <c r="AC7" s="2"/>
      <c r="AD7" s="2"/>
      <c r="AE7" s="2"/>
      <c r="AF7" s="2"/>
      <c r="AG7" s="2"/>
      <c r="AH7" s="2"/>
      <c r="AI7" s="2"/>
      <c r="AJ7" s="2"/>
      <c r="AK7" s="2"/>
      <c r="AL7" s="2"/>
    </row>
    <row r="8" spans="1:38" s="3" customFormat="1" ht="22.5" customHeight="1" thickBot="1">
      <c r="A8" s="40"/>
      <c r="B8" s="40"/>
      <c r="C8" s="45"/>
      <c r="D8" s="95"/>
      <c r="E8" s="95"/>
      <c r="F8" s="95"/>
      <c r="G8" s="95"/>
      <c r="H8" s="95"/>
      <c r="I8" s="95"/>
      <c r="J8" s="95"/>
      <c r="K8" s="95"/>
      <c r="L8" s="95"/>
      <c r="M8" s="95"/>
      <c r="N8" s="95"/>
      <c r="O8" s="95"/>
      <c r="P8" s="95"/>
      <c r="Q8" s="95"/>
      <c r="R8" s="48"/>
      <c r="S8" s="40"/>
      <c r="T8" s="40"/>
      <c r="U8" s="40"/>
      <c r="V8" s="2"/>
      <c r="W8" s="2"/>
      <c r="X8" s="2"/>
      <c r="Y8" s="2"/>
      <c r="Z8" s="2"/>
      <c r="AA8" s="2"/>
      <c r="AB8" s="2"/>
      <c r="AC8" s="2"/>
      <c r="AD8" s="2"/>
      <c r="AE8" s="2"/>
      <c r="AF8" s="2"/>
      <c r="AG8" s="2"/>
      <c r="AH8" s="2"/>
      <c r="AI8" s="2"/>
      <c r="AJ8" s="2"/>
      <c r="AK8" s="2"/>
      <c r="AL8" s="2"/>
    </row>
    <row r="9" spans="1:38" s="3" customFormat="1" ht="22.5" customHeight="1">
      <c r="A9" s="40"/>
      <c r="B9" s="40"/>
      <c r="C9" s="45"/>
      <c r="D9" s="247" t="s">
        <v>78</v>
      </c>
      <c r="E9" s="248"/>
      <c r="F9" s="248"/>
      <c r="G9" s="248"/>
      <c r="H9" s="248"/>
      <c r="I9" s="248"/>
      <c r="J9" s="248"/>
      <c r="K9" s="248"/>
      <c r="L9" s="248"/>
      <c r="M9" s="253"/>
      <c r="N9" s="247" t="s">
        <v>0</v>
      </c>
      <c r="O9" s="256"/>
      <c r="P9" s="256"/>
      <c r="Q9" s="256"/>
      <c r="R9" s="49"/>
      <c r="S9" s="40"/>
      <c r="T9" s="40"/>
      <c r="U9" s="40"/>
      <c r="V9" s="2"/>
      <c r="W9" s="2"/>
      <c r="X9" s="2"/>
      <c r="Y9" s="2"/>
      <c r="Z9" s="2"/>
      <c r="AA9" s="2"/>
      <c r="AB9" s="2"/>
      <c r="AC9" s="2"/>
      <c r="AD9" s="2"/>
      <c r="AE9" s="2"/>
      <c r="AF9" s="2"/>
      <c r="AG9" s="2"/>
      <c r="AH9" s="2"/>
      <c r="AI9" s="2"/>
      <c r="AJ9" s="2"/>
      <c r="AK9" s="2"/>
      <c r="AL9" s="2"/>
    </row>
    <row r="10" spans="1:38" s="3" customFormat="1" ht="22.5" customHeight="1">
      <c r="A10" s="40"/>
      <c r="B10" s="40"/>
      <c r="C10" s="45"/>
      <c r="D10" s="249"/>
      <c r="E10" s="250"/>
      <c r="F10" s="250"/>
      <c r="G10" s="250"/>
      <c r="H10" s="250"/>
      <c r="I10" s="250"/>
      <c r="J10" s="250"/>
      <c r="K10" s="250"/>
      <c r="L10" s="250"/>
      <c r="M10" s="254"/>
      <c r="N10" s="257"/>
      <c r="O10" s="258"/>
      <c r="P10" s="258"/>
      <c r="Q10" s="258"/>
      <c r="R10" s="49"/>
      <c r="S10" s="40"/>
      <c r="T10" s="40"/>
      <c r="U10" s="40"/>
      <c r="V10" s="2"/>
      <c r="W10" s="2"/>
      <c r="X10" s="2"/>
      <c r="Y10" s="2"/>
      <c r="Z10" s="2"/>
      <c r="AA10" s="2"/>
      <c r="AB10" s="2"/>
      <c r="AC10" s="2"/>
      <c r="AD10" s="2"/>
      <c r="AE10" s="2"/>
      <c r="AF10" s="2"/>
      <c r="AG10" s="2"/>
      <c r="AH10" s="2"/>
      <c r="AI10" s="2"/>
      <c r="AJ10" s="2"/>
      <c r="AK10" s="2"/>
      <c r="AL10" s="2"/>
    </row>
    <row r="11" spans="1:38" s="3" customFormat="1" ht="22.5" customHeight="1" thickBot="1">
      <c r="A11" s="40"/>
      <c r="B11" s="40"/>
      <c r="C11" s="45"/>
      <c r="D11" s="251"/>
      <c r="E11" s="252"/>
      <c r="F11" s="252"/>
      <c r="G11" s="252"/>
      <c r="H11" s="252"/>
      <c r="I11" s="252"/>
      <c r="J11" s="252"/>
      <c r="K11" s="252"/>
      <c r="L11" s="252"/>
      <c r="M11" s="255"/>
      <c r="N11" s="259"/>
      <c r="O11" s="260"/>
      <c r="P11" s="260"/>
      <c r="Q11" s="260"/>
      <c r="R11" s="49"/>
      <c r="S11" s="40"/>
      <c r="T11" s="40"/>
      <c r="U11" s="40"/>
      <c r="V11" s="2"/>
      <c r="W11" s="2"/>
      <c r="X11" s="2"/>
      <c r="Y11" s="2"/>
      <c r="Z11" s="2"/>
      <c r="AA11" s="2"/>
      <c r="AB11" s="2"/>
      <c r="AC11" s="2"/>
      <c r="AD11" s="2"/>
      <c r="AE11" s="2"/>
      <c r="AF11" s="2"/>
      <c r="AG11" s="2"/>
      <c r="AH11" s="2"/>
      <c r="AI11" s="2"/>
      <c r="AJ11" s="2"/>
      <c r="AK11" s="2"/>
      <c r="AL11" s="2"/>
    </row>
    <row r="12" spans="1:38" s="3" customFormat="1" ht="22.5" customHeight="1" thickBot="1">
      <c r="A12" s="40"/>
      <c r="B12" s="40"/>
      <c r="C12" s="45"/>
      <c r="D12" s="96"/>
      <c r="E12" s="96"/>
      <c r="F12" s="96"/>
      <c r="G12" s="96"/>
      <c r="H12" s="96"/>
      <c r="I12" s="96"/>
      <c r="J12" s="96"/>
      <c r="K12" s="96"/>
      <c r="L12" s="96"/>
      <c r="M12" s="96"/>
      <c r="N12" s="96"/>
      <c r="O12" s="96"/>
      <c r="P12" s="96"/>
      <c r="Q12" s="96"/>
      <c r="R12" s="51"/>
      <c r="S12" s="40"/>
      <c r="T12" s="40"/>
      <c r="U12" s="40"/>
      <c r="V12" s="2"/>
      <c r="W12" s="2"/>
      <c r="X12" s="2"/>
      <c r="Y12" s="2"/>
      <c r="Z12" s="2"/>
      <c r="AA12" s="2"/>
      <c r="AB12" s="2"/>
      <c r="AC12" s="2"/>
      <c r="AD12" s="2"/>
      <c r="AE12" s="2"/>
      <c r="AF12" s="2"/>
      <c r="AG12" s="2"/>
      <c r="AH12" s="2"/>
      <c r="AI12" s="2"/>
      <c r="AJ12" s="2"/>
      <c r="AK12" s="2"/>
      <c r="AL12" s="2"/>
    </row>
    <row r="13" spans="1:38" s="3" customFormat="1" ht="22.5" customHeight="1">
      <c r="A13" s="40"/>
      <c r="B13" s="40"/>
      <c r="C13" s="45"/>
      <c r="D13" s="224" t="s">
        <v>103</v>
      </c>
      <c r="E13" s="225"/>
      <c r="F13" s="225"/>
      <c r="G13" s="225"/>
      <c r="H13" s="225"/>
      <c r="I13" s="225"/>
      <c r="J13" s="225"/>
      <c r="K13" s="225"/>
      <c r="L13" s="225"/>
      <c r="M13" s="225"/>
      <c r="N13" s="225"/>
      <c r="O13" s="225"/>
      <c r="P13" s="225"/>
      <c r="Q13" s="226"/>
      <c r="R13" s="52"/>
      <c r="S13" s="40"/>
      <c r="T13" s="40"/>
      <c r="U13" s="40"/>
      <c r="V13" s="2"/>
      <c r="W13" s="2"/>
      <c r="X13" s="2"/>
      <c r="Y13" s="2"/>
      <c r="Z13" s="2"/>
      <c r="AA13" s="2"/>
      <c r="AB13" s="2"/>
      <c r="AC13" s="2"/>
      <c r="AD13" s="2"/>
      <c r="AE13" s="2"/>
      <c r="AF13" s="2"/>
      <c r="AG13" s="2"/>
      <c r="AH13" s="2"/>
      <c r="AI13" s="2"/>
      <c r="AJ13" s="2"/>
      <c r="AK13" s="2"/>
      <c r="AL13" s="2"/>
    </row>
    <row r="14" spans="1:38" s="3" customFormat="1" ht="22.5" customHeight="1" thickBot="1">
      <c r="A14" s="40"/>
      <c r="B14" s="40"/>
      <c r="C14" s="45"/>
      <c r="D14" s="227"/>
      <c r="E14" s="228"/>
      <c r="F14" s="228"/>
      <c r="G14" s="228"/>
      <c r="H14" s="228"/>
      <c r="I14" s="228"/>
      <c r="J14" s="228"/>
      <c r="K14" s="228"/>
      <c r="L14" s="228"/>
      <c r="M14" s="228"/>
      <c r="N14" s="228"/>
      <c r="O14" s="228"/>
      <c r="P14" s="228"/>
      <c r="Q14" s="229"/>
      <c r="R14" s="52"/>
      <c r="S14" s="40"/>
      <c r="T14" s="40"/>
      <c r="U14" s="40"/>
      <c r="V14" s="2"/>
      <c r="W14" s="2"/>
      <c r="X14" s="2"/>
      <c r="Y14" s="2"/>
      <c r="Z14" s="2"/>
      <c r="AA14" s="2"/>
      <c r="AB14" s="2"/>
      <c r="AC14" s="2"/>
      <c r="AD14" s="2"/>
      <c r="AE14" s="2"/>
      <c r="AF14" s="2"/>
      <c r="AG14" s="2"/>
      <c r="AH14" s="2"/>
      <c r="AI14" s="2"/>
      <c r="AJ14" s="2"/>
      <c r="AK14" s="2"/>
      <c r="AL14" s="2"/>
    </row>
    <row r="15" spans="1:38" s="3" customFormat="1" ht="22.5" customHeight="1" thickBot="1">
      <c r="A15" s="40"/>
      <c r="B15" s="40"/>
      <c r="C15" s="45"/>
      <c r="D15" s="97"/>
      <c r="E15" s="97"/>
      <c r="F15" s="97"/>
      <c r="G15" s="97"/>
      <c r="H15" s="97"/>
      <c r="I15" s="97"/>
      <c r="J15" s="97"/>
      <c r="K15" s="97"/>
      <c r="L15" s="97"/>
      <c r="M15" s="97"/>
      <c r="N15" s="97"/>
      <c r="O15" s="97"/>
      <c r="P15" s="97"/>
      <c r="Q15" s="97"/>
      <c r="R15" s="54"/>
      <c r="S15" s="40"/>
      <c r="T15" s="40"/>
      <c r="U15" s="40"/>
      <c r="V15" s="2"/>
      <c r="W15" s="2"/>
      <c r="X15" s="2"/>
      <c r="Y15" s="2"/>
      <c r="Z15" s="2"/>
      <c r="AA15" s="2"/>
      <c r="AB15" s="2"/>
      <c r="AC15" s="2"/>
      <c r="AD15" s="2"/>
      <c r="AE15" s="2"/>
      <c r="AF15" s="2"/>
      <c r="AG15" s="2"/>
      <c r="AH15" s="2"/>
      <c r="AI15" s="2"/>
      <c r="AJ15" s="2"/>
      <c r="AK15" s="2"/>
      <c r="AL15" s="2"/>
    </row>
    <row r="16" spans="1:38" s="3" customFormat="1" ht="22.5" customHeight="1">
      <c r="A16" s="40"/>
      <c r="B16" s="40"/>
      <c r="C16" s="45"/>
      <c r="D16" s="224" t="s">
        <v>66</v>
      </c>
      <c r="E16" s="225"/>
      <c r="F16" s="225"/>
      <c r="G16" s="225"/>
      <c r="H16" s="225"/>
      <c r="I16" s="225"/>
      <c r="J16" s="225"/>
      <c r="K16" s="225"/>
      <c r="L16" s="225"/>
      <c r="M16" s="225"/>
      <c r="N16" s="225"/>
      <c r="O16" s="225"/>
      <c r="P16" s="225"/>
      <c r="Q16" s="226"/>
      <c r="R16" s="52"/>
      <c r="S16" s="40"/>
      <c r="T16" s="40"/>
      <c r="U16" s="40"/>
      <c r="V16" s="2"/>
      <c r="W16" s="2"/>
      <c r="X16" s="2"/>
      <c r="Y16" s="2"/>
      <c r="Z16" s="2"/>
      <c r="AA16" s="2"/>
      <c r="AB16" s="2"/>
      <c r="AC16" s="2"/>
      <c r="AD16" s="2"/>
      <c r="AE16" s="2"/>
      <c r="AF16" s="2"/>
      <c r="AG16" s="2"/>
      <c r="AH16" s="2"/>
      <c r="AI16" s="2"/>
      <c r="AJ16" s="2"/>
      <c r="AK16" s="2"/>
      <c r="AL16" s="2"/>
    </row>
    <row r="17" spans="1:38" s="3" customFormat="1" ht="22.5" customHeight="1">
      <c r="A17" s="40"/>
      <c r="B17" s="40"/>
      <c r="C17" s="45"/>
      <c r="D17" s="230"/>
      <c r="E17" s="231"/>
      <c r="F17" s="231"/>
      <c r="G17" s="231"/>
      <c r="H17" s="231"/>
      <c r="I17" s="231"/>
      <c r="J17" s="231"/>
      <c r="K17" s="231"/>
      <c r="L17" s="231"/>
      <c r="M17" s="231"/>
      <c r="N17" s="231"/>
      <c r="O17" s="231"/>
      <c r="P17" s="231"/>
      <c r="Q17" s="232"/>
      <c r="R17" s="52"/>
      <c r="S17" s="40"/>
      <c r="T17" s="40"/>
      <c r="U17" s="40"/>
      <c r="V17" s="2"/>
      <c r="W17" s="2"/>
      <c r="X17" s="2"/>
      <c r="Y17" s="2"/>
      <c r="Z17" s="2"/>
      <c r="AA17" s="2"/>
      <c r="AB17" s="2"/>
      <c r="AC17" s="2"/>
      <c r="AD17" s="2"/>
      <c r="AE17" s="2"/>
      <c r="AF17" s="2"/>
      <c r="AG17" s="2"/>
      <c r="AH17" s="2"/>
      <c r="AI17" s="2"/>
      <c r="AJ17" s="2"/>
      <c r="AK17" s="2"/>
      <c r="AL17" s="2"/>
    </row>
    <row r="18" spans="1:38" s="3" customFormat="1" ht="22.5" customHeight="1">
      <c r="A18" s="40"/>
      <c r="B18" s="40"/>
      <c r="C18" s="45"/>
      <c r="D18" s="230"/>
      <c r="E18" s="231"/>
      <c r="F18" s="231"/>
      <c r="G18" s="231"/>
      <c r="H18" s="231"/>
      <c r="I18" s="231"/>
      <c r="J18" s="231"/>
      <c r="K18" s="231"/>
      <c r="L18" s="231"/>
      <c r="M18" s="231"/>
      <c r="N18" s="231"/>
      <c r="O18" s="231"/>
      <c r="P18" s="231"/>
      <c r="Q18" s="232"/>
      <c r="R18" s="52"/>
      <c r="S18" s="233"/>
      <c r="T18" s="233"/>
      <c r="U18" s="40"/>
      <c r="V18" s="2"/>
      <c r="W18" s="2"/>
      <c r="X18" s="2"/>
      <c r="Y18" s="2"/>
      <c r="Z18" s="2"/>
      <c r="AA18" s="2"/>
      <c r="AB18" s="2"/>
      <c r="AC18" s="2"/>
      <c r="AD18" s="2"/>
      <c r="AE18" s="2"/>
      <c r="AF18" s="2"/>
      <c r="AG18" s="2"/>
      <c r="AH18" s="2"/>
      <c r="AI18" s="2"/>
      <c r="AJ18" s="2"/>
      <c r="AK18" s="2"/>
      <c r="AL18" s="2"/>
    </row>
    <row r="19" spans="1:38" s="3" customFormat="1" ht="22.5" customHeight="1">
      <c r="A19" s="40"/>
      <c r="B19" s="40"/>
      <c r="C19" s="45"/>
      <c r="D19" s="230"/>
      <c r="E19" s="231"/>
      <c r="F19" s="231"/>
      <c r="G19" s="231"/>
      <c r="H19" s="231"/>
      <c r="I19" s="231"/>
      <c r="J19" s="231"/>
      <c r="K19" s="231"/>
      <c r="L19" s="231"/>
      <c r="M19" s="231"/>
      <c r="N19" s="231"/>
      <c r="O19" s="231"/>
      <c r="P19" s="231"/>
      <c r="Q19" s="232"/>
      <c r="R19" s="52"/>
      <c r="S19" s="233"/>
      <c r="T19" s="233"/>
      <c r="U19" s="40"/>
      <c r="V19" s="2"/>
      <c r="W19" s="2"/>
      <c r="X19" s="2"/>
      <c r="Y19" s="2"/>
      <c r="Z19" s="2"/>
      <c r="AA19" s="2"/>
      <c r="AB19" s="2"/>
      <c r="AC19" s="2"/>
      <c r="AD19" s="2"/>
      <c r="AE19" s="2"/>
      <c r="AF19" s="2"/>
      <c r="AG19" s="2"/>
      <c r="AH19" s="2"/>
      <c r="AI19" s="2"/>
      <c r="AJ19" s="2"/>
      <c r="AK19" s="2"/>
      <c r="AL19" s="2"/>
    </row>
    <row r="20" spans="1:38" s="3" customFormat="1" ht="22.5" customHeight="1">
      <c r="A20" s="40"/>
      <c r="B20" s="40"/>
      <c r="C20" s="45"/>
      <c r="D20" s="230"/>
      <c r="E20" s="231"/>
      <c r="F20" s="231"/>
      <c r="G20" s="231"/>
      <c r="H20" s="231"/>
      <c r="I20" s="231"/>
      <c r="J20" s="231"/>
      <c r="K20" s="231"/>
      <c r="L20" s="231"/>
      <c r="M20" s="231"/>
      <c r="N20" s="231"/>
      <c r="O20" s="231"/>
      <c r="P20" s="231"/>
      <c r="Q20" s="232"/>
      <c r="R20" s="52"/>
      <c r="S20" s="233"/>
      <c r="T20" s="233"/>
      <c r="U20" s="40"/>
      <c r="V20" s="2"/>
      <c r="W20" s="2"/>
      <c r="X20" s="2"/>
      <c r="Y20" s="2"/>
      <c r="Z20" s="2"/>
      <c r="AA20" s="2"/>
      <c r="AB20" s="2"/>
      <c r="AC20" s="2"/>
      <c r="AD20" s="2"/>
      <c r="AE20" s="2"/>
      <c r="AF20" s="2"/>
      <c r="AG20" s="2"/>
      <c r="AH20" s="2"/>
      <c r="AI20" s="2"/>
      <c r="AJ20" s="2"/>
      <c r="AK20" s="2"/>
      <c r="AL20" s="2"/>
    </row>
    <row r="21" spans="1:38" s="3" customFormat="1" ht="22.5" customHeight="1">
      <c r="A21" s="40"/>
      <c r="B21" s="40"/>
      <c r="C21" s="45"/>
      <c r="D21" s="230"/>
      <c r="E21" s="231"/>
      <c r="F21" s="231"/>
      <c r="G21" s="231"/>
      <c r="H21" s="231"/>
      <c r="I21" s="231"/>
      <c r="J21" s="231"/>
      <c r="K21" s="231"/>
      <c r="L21" s="231"/>
      <c r="M21" s="231"/>
      <c r="N21" s="231"/>
      <c r="O21" s="231"/>
      <c r="P21" s="231"/>
      <c r="Q21" s="232"/>
      <c r="R21" s="52"/>
      <c r="S21" s="233"/>
      <c r="T21" s="233"/>
      <c r="U21" s="40"/>
      <c r="V21" s="2"/>
      <c r="W21" s="2"/>
      <c r="X21" s="2"/>
      <c r="Y21" s="2"/>
      <c r="Z21" s="2"/>
      <c r="AA21" s="2"/>
      <c r="AB21" s="2"/>
      <c r="AC21" s="2"/>
      <c r="AD21" s="2"/>
      <c r="AE21" s="2"/>
      <c r="AF21" s="2"/>
      <c r="AG21" s="2"/>
      <c r="AH21" s="2"/>
      <c r="AI21" s="2"/>
      <c r="AJ21" s="2"/>
      <c r="AK21" s="2"/>
      <c r="AL21" s="2"/>
    </row>
    <row r="22" spans="1:38" s="3" customFormat="1" ht="22.5" customHeight="1" thickBot="1">
      <c r="A22" s="40"/>
      <c r="B22" s="40"/>
      <c r="C22" s="45"/>
      <c r="D22" s="227"/>
      <c r="E22" s="228"/>
      <c r="F22" s="228"/>
      <c r="G22" s="228"/>
      <c r="H22" s="228"/>
      <c r="I22" s="228"/>
      <c r="J22" s="228"/>
      <c r="K22" s="228"/>
      <c r="L22" s="228"/>
      <c r="M22" s="228"/>
      <c r="N22" s="228"/>
      <c r="O22" s="228"/>
      <c r="P22" s="228"/>
      <c r="Q22" s="229"/>
      <c r="R22" s="52"/>
      <c r="S22" s="40"/>
      <c r="T22" s="40"/>
      <c r="U22" s="40"/>
      <c r="V22" s="2"/>
      <c r="W22" s="2"/>
      <c r="X22" s="2"/>
      <c r="Y22" s="2"/>
      <c r="Z22" s="2"/>
      <c r="AA22" s="2"/>
      <c r="AB22" s="2"/>
      <c r="AC22" s="2"/>
      <c r="AD22" s="2"/>
      <c r="AE22" s="2"/>
      <c r="AF22" s="2"/>
      <c r="AG22" s="2"/>
      <c r="AH22" s="2"/>
      <c r="AI22" s="2"/>
      <c r="AJ22" s="2"/>
      <c r="AK22" s="2"/>
      <c r="AL22" s="2"/>
    </row>
    <row r="23" spans="1:38" s="3" customFormat="1" ht="22.5" customHeight="1" thickBot="1">
      <c r="A23" s="40"/>
      <c r="B23" s="40"/>
      <c r="C23" s="45"/>
      <c r="D23" s="96"/>
      <c r="E23" s="96"/>
      <c r="F23" s="96"/>
      <c r="G23" s="96"/>
      <c r="H23" s="96"/>
      <c r="I23" s="96"/>
      <c r="J23" s="96"/>
      <c r="K23" s="96"/>
      <c r="L23" s="96"/>
      <c r="M23" s="96"/>
      <c r="N23" s="96"/>
      <c r="O23" s="96"/>
      <c r="P23" s="96"/>
      <c r="Q23" s="96"/>
      <c r="R23" s="51"/>
      <c r="S23" s="40"/>
      <c r="T23" s="40"/>
      <c r="U23" s="40"/>
      <c r="V23" s="2"/>
      <c r="W23" s="2"/>
      <c r="X23" s="2"/>
      <c r="Y23" s="2"/>
      <c r="Z23" s="2"/>
      <c r="AA23" s="2"/>
      <c r="AB23" s="2"/>
      <c r="AC23" s="2"/>
      <c r="AD23" s="2"/>
      <c r="AE23" s="2"/>
      <c r="AF23" s="2"/>
      <c r="AG23" s="2"/>
      <c r="AH23" s="2"/>
      <c r="AI23" s="2"/>
      <c r="AJ23" s="2"/>
      <c r="AK23" s="2"/>
      <c r="AL23" s="2"/>
    </row>
    <row r="24" spans="1:38" s="3" customFormat="1" ht="22.5" customHeight="1">
      <c r="A24" s="40"/>
      <c r="B24" s="40"/>
      <c r="C24" s="45"/>
      <c r="D24" s="263" t="s">
        <v>1</v>
      </c>
      <c r="E24" s="264"/>
      <c r="F24" s="264"/>
      <c r="G24" s="264"/>
      <c r="H24" s="264"/>
      <c r="I24" s="264"/>
      <c r="J24" s="264"/>
      <c r="K24" s="264"/>
      <c r="L24" s="264"/>
      <c r="M24" s="264"/>
      <c r="N24" s="264"/>
      <c r="O24" s="264"/>
      <c r="P24" s="264"/>
      <c r="Q24" s="265"/>
      <c r="R24" s="55"/>
      <c r="S24" s="223"/>
      <c r="T24" s="223"/>
      <c r="U24" s="40"/>
      <c r="V24" s="2"/>
      <c r="W24" s="2"/>
      <c r="X24" s="2"/>
      <c r="Y24" s="2"/>
      <c r="Z24" s="2"/>
      <c r="AA24" s="2"/>
      <c r="AB24" s="2"/>
      <c r="AC24" s="2"/>
      <c r="AD24" s="2"/>
      <c r="AE24" s="2"/>
      <c r="AF24" s="2"/>
      <c r="AG24" s="2"/>
      <c r="AH24" s="2"/>
      <c r="AI24" s="2"/>
      <c r="AJ24" s="2"/>
      <c r="AK24" s="2"/>
      <c r="AL24" s="2"/>
    </row>
    <row r="25" spans="1:38" s="3" customFormat="1" ht="22.5" customHeight="1" thickBot="1">
      <c r="A25" s="40"/>
      <c r="B25" s="40"/>
      <c r="C25" s="45"/>
      <c r="D25" s="266" t="s">
        <v>84</v>
      </c>
      <c r="E25" s="267"/>
      <c r="F25" s="267"/>
      <c r="G25" s="267"/>
      <c r="H25" s="267"/>
      <c r="I25" s="267"/>
      <c r="J25" s="267"/>
      <c r="K25" s="267"/>
      <c r="L25" s="267"/>
      <c r="M25" s="267"/>
      <c r="N25" s="267"/>
      <c r="O25" s="267"/>
      <c r="P25" s="267"/>
      <c r="Q25" s="268"/>
      <c r="R25" s="56"/>
      <c r="S25" s="223"/>
      <c r="T25" s="223"/>
      <c r="U25" s="40"/>
      <c r="V25" s="2"/>
      <c r="W25" s="2"/>
      <c r="X25" s="2"/>
      <c r="Y25" s="2"/>
      <c r="Z25" s="2"/>
      <c r="AA25" s="2"/>
      <c r="AB25" s="2"/>
      <c r="AC25" s="2"/>
      <c r="AD25" s="2"/>
      <c r="AE25" s="2"/>
      <c r="AF25" s="2"/>
      <c r="AG25" s="2"/>
      <c r="AH25" s="2"/>
      <c r="AI25" s="2"/>
      <c r="AJ25" s="2"/>
      <c r="AK25" s="2"/>
      <c r="AL25" s="2"/>
    </row>
    <row r="26" spans="1:38" s="3" customFormat="1" ht="22.5" customHeight="1" thickBot="1">
      <c r="A26" s="40"/>
      <c r="B26" s="40"/>
      <c r="C26" s="45"/>
      <c r="D26" s="98"/>
      <c r="E26" s="98"/>
      <c r="F26" s="98"/>
      <c r="G26" s="98"/>
      <c r="H26" s="98"/>
      <c r="I26" s="98"/>
      <c r="J26" s="98"/>
      <c r="K26" s="98"/>
      <c r="L26" s="98"/>
      <c r="M26" s="98"/>
      <c r="N26" s="98"/>
      <c r="O26" s="98"/>
      <c r="P26" s="98"/>
      <c r="Q26" s="98"/>
      <c r="R26" s="58"/>
      <c r="S26" s="40"/>
      <c r="T26" s="40"/>
      <c r="U26" s="40"/>
      <c r="V26" s="2"/>
      <c r="W26" s="2"/>
      <c r="X26" s="2"/>
      <c r="Y26" s="2"/>
      <c r="Z26" s="2"/>
      <c r="AA26" s="2"/>
      <c r="AB26" s="2"/>
      <c r="AC26" s="2"/>
      <c r="AD26" s="2"/>
      <c r="AE26" s="2"/>
      <c r="AF26" s="2"/>
      <c r="AG26" s="2"/>
      <c r="AH26" s="2"/>
      <c r="AI26" s="2"/>
      <c r="AJ26" s="2"/>
      <c r="AK26" s="2"/>
      <c r="AL26" s="2"/>
    </row>
    <row r="27" spans="1:38" s="3" customFormat="1" ht="22.5" customHeight="1">
      <c r="A27" s="40"/>
      <c r="B27" s="40"/>
      <c r="C27" s="45"/>
      <c r="D27" s="247" t="s">
        <v>72</v>
      </c>
      <c r="E27" s="256"/>
      <c r="F27" s="256"/>
      <c r="G27" s="256"/>
      <c r="H27" s="256"/>
      <c r="I27" s="256"/>
      <c r="J27" s="256"/>
      <c r="K27" s="256"/>
      <c r="L27" s="256"/>
      <c r="M27" s="256"/>
      <c r="N27" s="256"/>
      <c r="O27" s="256"/>
      <c r="P27" s="256"/>
      <c r="Q27" s="269"/>
      <c r="R27" s="49"/>
      <c r="S27" s="40"/>
      <c r="T27" s="40"/>
      <c r="U27" s="40"/>
      <c r="V27" s="2"/>
      <c r="W27" s="2"/>
      <c r="X27" s="2"/>
      <c r="Y27" s="2"/>
      <c r="Z27" s="2"/>
      <c r="AA27" s="2"/>
      <c r="AB27" s="2"/>
      <c r="AC27" s="2"/>
      <c r="AD27" s="2"/>
      <c r="AE27" s="2"/>
      <c r="AF27" s="2"/>
      <c r="AG27" s="2"/>
      <c r="AH27" s="2"/>
      <c r="AI27" s="2"/>
      <c r="AJ27" s="2"/>
      <c r="AK27" s="2"/>
      <c r="AL27" s="2"/>
    </row>
    <row r="28" spans="1:38" s="3" customFormat="1" ht="22.5" customHeight="1">
      <c r="A28" s="40"/>
      <c r="B28" s="40"/>
      <c r="C28" s="45"/>
      <c r="D28" s="257"/>
      <c r="E28" s="270"/>
      <c r="F28" s="270"/>
      <c r="G28" s="270"/>
      <c r="H28" s="270"/>
      <c r="I28" s="270"/>
      <c r="J28" s="270"/>
      <c r="K28" s="270"/>
      <c r="L28" s="270"/>
      <c r="M28" s="270"/>
      <c r="N28" s="270"/>
      <c r="O28" s="270"/>
      <c r="P28" s="270"/>
      <c r="Q28" s="271"/>
      <c r="R28" s="49"/>
      <c r="S28" s="223"/>
      <c r="T28" s="223"/>
      <c r="U28" s="40"/>
      <c r="V28" s="2"/>
      <c r="W28" s="2"/>
      <c r="X28" s="2"/>
      <c r="Y28" s="2"/>
      <c r="Z28" s="2"/>
      <c r="AA28" s="2"/>
      <c r="AB28" s="2"/>
      <c r="AC28" s="2"/>
      <c r="AD28" s="2"/>
      <c r="AE28" s="2"/>
      <c r="AF28" s="2"/>
      <c r="AG28" s="2"/>
      <c r="AH28" s="2"/>
      <c r="AI28" s="2"/>
      <c r="AJ28" s="2"/>
      <c r="AK28" s="2"/>
      <c r="AL28" s="2"/>
    </row>
    <row r="29" spans="1:38" s="3" customFormat="1" ht="22.5" customHeight="1">
      <c r="A29" s="40"/>
      <c r="B29" s="40"/>
      <c r="C29" s="45"/>
      <c r="D29" s="257"/>
      <c r="E29" s="270"/>
      <c r="F29" s="270"/>
      <c r="G29" s="270"/>
      <c r="H29" s="270"/>
      <c r="I29" s="270"/>
      <c r="J29" s="270"/>
      <c r="K29" s="270"/>
      <c r="L29" s="270"/>
      <c r="M29" s="270"/>
      <c r="N29" s="270"/>
      <c r="O29" s="270"/>
      <c r="P29" s="270"/>
      <c r="Q29" s="271"/>
      <c r="R29" s="49"/>
      <c r="S29" s="223"/>
      <c r="T29" s="223"/>
      <c r="U29" s="40"/>
      <c r="V29" s="2"/>
      <c r="W29" s="2"/>
      <c r="X29" s="2"/>
      <c r="Y29" s="2"/>
      <c r="Z29" s="2"/>
      <c r="AA29" s="2"/>
      <c r="AB29" s="2"/>
      <c r="AC29" s="2"/>
      <c r="AD29" s="2"/>
      <c r="AE29" s="2"/>
      <c r="AF29" s="2"/>
      <c r="AG29" s="2"/>
      <c r="AH29" s="2"/>
      <c r="AI29" s="2"/>
      <c r="AJ29" s="2"/>
      <c r="AK29" s="2"/>
      <c r="AL29" s="2"/>
    </row>
    <row r="30" spans="1:38" s="3" customFormat="1" ht="22.5" customHeight="1">
      <c r="A30" s="40"/>
      <c r="B30" s="40"/>
      <c r="C30" s="45"/>
      <c r="D30" s="257"/>
      <c r="E30" s="270"/>
      <c r="F30" s="270"/>
      <c r="G30" s="270"/>
      <c r="H30" s="270"/>
      <c r="I30" s="270"/>
      <c r="J30" s="270"/>
      <c r="K30" s="270"/>
      <c r="L30" s="270"/>
      <c r="M30" s="270"/>
      <c r="N30" s="270"/>
      <c r="O30" s="270"/>
      <c r="P30" s="270"/>
      <c r="Q30" s="271"/>
      <c r="R30" s="49"/>
      <c r="S30" s="223"/>
      <c r="T30" s="223"/>
      <c r="U30" s="40"/>
      <c r="V30" s="2"/>
      <c r="W30" s="2"/>
      <c r="X30" s="2"/>
      <c r="Y30" s="2"/>
      <c r="Z30" s="2"/>
      <c r="AA30" s="2"/>
      <c r="AB30" s="2"/>
      <c r="AC30" s="2"/>
      <c r="AD30" s="2"/>
      <c r="AE30" s="2"/>
      <c r="AF30" s="2"/>
      <c r="AG30" s="2"/>
      <c r="AH30" s="2"/>
      <c r="AI30" s="2"/>
      <c r="AJ30" s="2"/>
      <c r="AK30" s="2"/>
      <c r="AL30" s="2"/>
    </row>
    <row r="31" spans="1:38" s="3" customFormat="1" ht="22.5" customHeight="1">
      <c r="A31" s="40"/>
      <c r="B31" s="40"/>
      <c r="C31" s="45"/>
      <c r="D31" s="257"/>
      <c r="E31" s="270"/>
      <c r="F31" s="270"/>
      <c r="G31" s="270"/>
      <c r="H31" s="270"/>
      <c r="I31" s="270"/>
      <c r="J31" s="270"/>
      <c r="K31" s="270"/>
      <c r="L31" s="270"/>
      <c r="M31" s="270"/>
      <c r="N31" s="270"/>
      <c r="O31" s="270"/>
      <c r="P31" s="270"/>
      <c r="Q31" s="271"/>
      <c r="R31" s="49"/>
      <c r="S31" s="40"/>
      <c r="T31" s="40"/>
      <c r="U31" s="40"/>
      <c r="V31" s="2"/>
      <c r="W31" s="2"/>
      <c r="X31" s="2"/>
      <c r="Y31" s="2"/>
      <c r="Z31" s="2"/>
      <c r="AA31" s="2"/>
      <c r="AB31" s="2"/>
      <c r="AC31" s="2"/>
      <c r="AD31" s="2"/>
      <c r="AE31" s="2"/>
      <c r="AF31" s="2"/>
      <c r="AG31" s="2"/>
      <c r="AH31" s="2"/>
      <c r="AI31" s="2"/>
      <c r="AJ31" s="2"/>
      <c r="AK31" s="2"/>
      <c r="AL31" s="2"/>
    </row>
    <row r="32" spans="1:38" s="3" customFormat="1" ht="22.5" customHeight="1">
      <c r="A32" s="40"/>
      <c r="B32" s="40"/>
      <c r="C32" s="45"/>
      <c r="D32" s="257"/>
      <c r="E32" s="270"/>
      <c r="F32" s="270"/>
      <c r="G32" s="270"/>
      <c r="H32" s="270"/>
      <c r="I32" s="270"/>
      <c r="J32" s="270"/>
      <c r="K32" s="270"/>
      <c r="L32" s="270"/>
      <c r="M32" s="270"/>
      <c r="N32" s="270"/>
      <c r="O32" s="270"/>
      <c r="P32" s="270"/>
      <c r="Q32" s="271"/>
      <c r="R32" s="49"/>
      <c r="S32" s="40"/>
      <c r="T32" s="40"/>
      <c r="U32" s="40"/>
      <c r="V32" s="2"/>
      <c r="W32" s="2"/>
      <c r="X32" s="2"/>
      <c r="Y32" s="2"/>
      <c r="Z32" s="2"/>
      <c r="AA32" s="2"/>
      <c r="AB32" s="2"/>
      <c r="AC32" s="2"/>
      <c r="AD32" s="2"/>
      <c r="AE32" s="2"/>
      <c r="AF32" s="2"/>
      <c r="AG32" s="2"/>
      <c r="AH32" s="2"/>
      <c r="AI32" s="2"/>
      <c r="AJ32" s="2"/>
      <c r="AK32" s="2"/>
      <c r="AL32" s="2"/>
    </row>
    <row r="33" spans="1:38" s="3" customFormat="1" ht="22.5" customHeight="1">
      <c r="A33" s="40"/>
      <c r="B33" s="40"/>
      <c r="C33" s="45"/>
      <c r="D33" s="257"/>
      <c r="E33" s="270"/>
      <c r="F33" s="270"/>
      <c r="G33" s="270"/>
      <c r="H33" s="270"/>
      <c r="I33" s="270"/>
      <c r="J33" s="270"/>
      <c r="K33" s="270"/>
      <c r="L33" s="270"/>
      <c r="M33" s="270"/>
      <c r="N33" s="270"/>
      <c r="O33" s="270"/>
      <c r="P33" s="270"/>
      <c r="Q33" s="271"/>
      <c r="R33" s="49"/>
      <c r="S33" s="40"/>
      <c r="T33" s="40"/>
      <c r="U33" s="40"/>
      <c r="V33" s="2"/>
      <c r="W33" s="2"/>
      <c r="X33" s="2"/>
      <c r="Y33" s="2"/>
      <c r="Z33" s="2"/>
      <c r="AA33" s="2"/>
      <c r="AB33" s="2"/>
      <c r="AC33" s="2"/>
      <c r="AD33" s="2"/>
      <c r="AE33" s="2"/>
      <c r="AF33" s="2"/>
      <c r="AG33" s="2"/>
      <c r="AH33" s="2"/>
      <c r="AI33" s="2"/>
      <c r="AJ33" s="2"/>
      <c r="AK33" s="2"/>
      <c r="AL33" s="2"/>
    </row>
    <row r="34" spans="1:38" s="3" customFormat="1" ht="22.5" customHeight="1">
      <c r="A34" s="40"/>
      <c r="B34" s="40"/>
      <c r="C34" s="45"/>
      <c r="D34" s="257"/>
      <c r="E34" s="270"/>
      <c r="F34" s="270"/>
      <c r="G34" s="270"/>
      <c r="H34" s="270"/>
      <c r="I34" s="270"/>
      <c r="J34" s="270"/>
      <c r="K34" s="270"/>
      <c r="L34" s="270"/>
      <c r="M34" s="270"/>
      <c r="N34" s="270"/>
      <c r="O34" s="270"/>
      <c r="P34" s="270"/>
      <c r="Q34" s="271"/>
      <c r="R34" s="49"/>
      <c r="S34" s="40"/>
      <c r="T34" s="40"/>
      <c r="U34" s="40"/>
      <c r="V34" s="2"/>
      <c r="W34" s="2"/>
      <c r="X34" s="2"/>
      <c r="Y34" s="2"/>
      <c r="Z34" s="2"/>
      <c r="AA34" s="2"/>
      <c r="AB34" s="2"/>
      <c r="AC34" s="2"/>
      <c r="AD34" s="2"/>
      <c r="AE34" s="2"/>
      <c r="AF34" s="2"/>
      <c r="AG34" s="2"/>
      <c r="AH34" s="2"/>
      <c r="AI34" s="2"/>
      <c r="AJ34" s="2"/>
      <c r="AK34" s="2"/>
      <c r="AL34" s="2"/>
    </row>
    <row r="35" spans="1:38" s="3" customFormat="1" ht="22.5" customHeight="1">
      <c r="A35" s="40"/>
      <c r="B35" s="40"/>
      <c r="C35" s="45"/>
      <c r="D35" s="257"/>
      <c r="E35" s="270"/>
      <c r="F35" s="270"/>
      <c r="G35" s="270"/>
      <c r="H35" s="270"/>
      <c r="I35" s="270"/>
      <c r="J35" s="270"/>
      <c r="K35" s="270"/>
      <c r="L35" s="270"/>
      <c r="M35" s="270"/>
      <c r="N35" s="270"/>
      <c r="O35" s="270"/>
      <c r="P35" s="270"/>
      <c r="Q35" s="271"/>
      <c r="R35" s="49"/>
      <c r="S35" s="40"/>
      <c r="T35" s="40"/>
      <c r="U35" s="40"/>
      <c r="V35" s="2"/>
      <c r="W35" s="2"/>
      <c r="X35" s="2"/>
      <c r="Y35" s="2"/>
      <c r="Z35" s="2"/>
      <c r="AA35" s="2"/>
      <c r="AB35" s="2"/>
      <c r="AC35" s="2"/>
      <c r="AD35" s="2"/>
      <c r="AE35" s="2"/>
      <c r="AF35" s="2"/>
      <c r="AG35" s="2"/>
      <c r="AH35" s="2"/>
      <c r="AI35" s="2"/>
      <c r="AJ35" s="2"/>
      <c r="AK35" s="2"/>
      <c r="AL35" s="2"/>
    </row>
    <row r="36" spans="1:38" s="3" customFormat="1" ht="22.5" customHeight="1">
      <c r="A36" s="40"/>
      <c r="B36" s="40"/>
      <c r="C36" s="45"/>
      <c r="D36" s="257"/>
      <c r="E36" s="270"/>
      <c r="F36" s="270"/>
      <c r="G36" s="270"/>
      <c r="H36" s="270"/>
      <c r="I36" s="270"/>
      <c r="J36" s="270"/>
      <c r="K36" s="270"/>
      <c r="L36" s="270"/>
      <c r="M36" s="270"/>
      <c r="N36" s="270"/>
      <c r="O36" s="270"/>
      <c r="P36" s="270"/>
      <c r="Q36" s="271"/>
      <c r="R36" s="49"/>
      <c r="S36" s="40"/>
      <c r="T36" s="40"/>
      <c r="U36" s="40"/>
      <c r="V36" s="2"/>
      <c r="W36" s="2"/>
      <c r="X36" s="2"/>
      <c r="Y36" s="2"/>
      <c r="Z36" s="2"/>
      <c r="AA36" s="2"/>
      <c r="AB36" s="2"/>
      <c r="AC36" s="2"/>
      <c r="AD36" s="2"/>
      <c r="AE36" s="2"/>
      <c r="AF36" s="2"/>
      <c r="AG36" s="2"/>
      <c r="AH36" s="2"/>
      <c r="AI36" s="2"/>
      <c r="AJ36" s="2"/>
      <c r="AK36" s="2"/>
      <c r="AL36" s="2"/>
    </row>
    <row r="37" spans="1:38" s="3" customFormat="1" ht="22.5" customHeight="1">
      <c r="A37" s="40"/>
      <c r="B37" s="40"/>
      <c r="C37" s="45"/>
      <c r="D37" s="257"/>
      <c r="E37" s="270"/>
      <c r="F37" s="270"/>
      <c r="G37" s="270"/>
      <c r="H37" s="270"/>
      <c r="I37" s="270"/>
      <c r="J37" s="270"/>
      <c r="K37" s="270"/>
      <c r="L37" s="270"/>
      <c r="M37" s="270"/>
      <c r="N37" s="270"/>
      <c r="O37" s="270"/>
      <c r="P37" s="270"/>
      <c r="Q37" s="271"/>
      <c r="R37" s="49"/>
      <c r="S37" s="40"/>
      <c r="T37" s="40"/>
      <c r="U37" s="40"/>
      <c r="V37" s="2"/>
      <c r="W37" s="2"/>
      <c r="X37" s="2"/>
      <c r="Y37" s="2"/>
      <c r="Z37" s="2"/>
      <c r="AA37" s="2"/>
      <c r="AB37" s="2"/>
      <c r="AC37" s="2"/>
      <c r="AD37" s="2"/>
      <c r="AE37" s="2"/>
      <c r="AF37" s="2"/>
      <c r="AG37" s="2"/>
      <c r="AH37" s="2"/>
      <c r="AI37" s="2"/>
      <c r="AJ37" s="2"/>
      <c r="AK37" s="2"/>
      <c r="AL37" s="2"/>
    </row>
    <row r="38" spans="1:38" s="3" customFormat="1" ht="22.5" customHeight="1">
      <c r="A38" s="40"/>
      <c r="B38" s="40"/>
      <c r="C38" s="45"/>
      <c r="D38" s="257"/>
      <c r="E38" s="270"/>
      <c r="F38" s="270"/>
      <c r="G38" s="270"/>
      <c r="H38" s="270"/>
      <c r="I38" s="270"/>
      <c r="J38" s="270"/>
      <c r="K38" s="270"/>
      <c r="L38" s="270"/>
      <c r="M38" s="270"/>
      <c r="N38" s="270"/>
      <c r="O38" s="270"/>
      <c r="P38" s="270"/>
      <c r="Q38" s="271"/>
      <c r="R38" s="49"/>
      <c r="S38" s="40"/>
      <c r="T38" s="40"/>
      <c r="U38" s="40"/>
      <c r="V38" s="2"/>
      <c r="W38" s="2"/>
      <c r="X38" s="2"/>
      <c r="Y38" s="2"/>
      <c r="Z38" s="2"/>
      <c r="AA38" s="2"/>
      <c r="AB38" s="2"/>
      <c r="AC38" s="2"/>
      <c r="AD38" s="2"/>
      <c r="AE38" s="2"/>
      <c r="AF38" s="2"/>
      <c r="AG38" s="2"/>
      <c r="AH38" s="2"/>
      <c r="AI38" s="2"/>
      <c r="AJ38" s="2"/>
      <c r="AK38" s="2"/>
      <c r="AL38" s="2"/>
    </row>
    <row r="39" spans="1:38" s="3" customFormat="1" ht="22.5" customHeight="1" thickBot="1">
      <c r="A39" s="40"/>
      <c r="B39" s="40"/>
      <c r="C39" s="45"/>
      <c r="D39" s="259"/>
      <c r="E39" s="260"/>
      <c r="F39" s="260"/>
      <c r="G39" s="260"/>
      <c r="H39" s="260"/>
      <c r="I39" s="260"/>
      <c r="J39" s="260"/>
      <c r="K39" s="260"/>
      <c r="L39" s="260"/>
      <c r="M39" s="260"/>
      <c r="N39" s="260"/>
      <c r="O39" s="260"/>
      <c r="P39" s="260"/>
      <c r="Q39" s="272"/>
      <c r="R39" s="49"/>
      <c r="S39" s="40"/>
      <c r="T39" s="40"/>
      <c r="U39" s="40"/>
      <c r="V39" s="2"/>
      <c r="W39" s="2"/>
      <c r="X39" s="2"/>
      <c r="Y39" s="2"/>
      <c r="Z39" s="2"/>
      <c r="AA39" s="2"/>
      <c r="AB39" s="2"/>
      <c r="AC39" s="2"/>
      <c r="AD39" s="2"/>
      <c r="AE39" s="2"/>
      <c r="AF39" s="2"/>
      <c r="AG39" s="2"/>
      <c r="AH39" s="2"/>
      <c r="AI39" s="2"/>
      <c r="AJ39" s="2"/>
      <c r="AK39" s="2"/>
      <c r="AL39" s="2"/>
    </row>
    <row r="40" spans="1:38" s="3" customFormat="1" ht="22.5" customHeight="1" thickBot="1">
      <c r="A40" s="40"/>
      <c r="B40" s="40"/>
      <c r="C40" s="59"/>
      <c r="D40" s="99"/>
      <c r="E40" s="99"/>
      <c r="F40" s="99"/>
      <c r="G40" s="99"/>
      <c r="H40" s="99"/>
      <c r="I40" s="99"/>
      <c r="J40" s="99"/>
      <c r="K40" s="99"/>
      <c r="L40" s="99"/>
      <c r="M40" s="99"/>
      <c r="N40" s="99"/>
      <c r="O40" s="99"/>
      <c r="P40" s="99"/>
      <c r="Q40" s="99"/>
      <c r="R40" s="61"/>
      <c r="S40" s="62"/>
      <c r="T40" s="40"/>
      <c r="U40" s="40"/>
      <c r="V40" s="2"/>
      <c r="W40" s="2"/>
      <c r="X40" s="2"/>
      <c r="Y40" s="2"/>
      <c r="Z40" s="2"/>
      <c r="AA40" s="2"/>
      <c r="AB40" s="2"/>
      <c r="AC40" s="2"/>
      <c r="AD40" s="2"/>
      <c r="AE40" s="2"/>
      <c r="AF40" s="2"/>
      <c r="AG40" s="2"/>
      <c r="AH40" s="2"/>
      <c r="AI40" s="2"/>
      <c r="AJ40" s="2"/>
      <c r="AK40" s="2"/>
      <c r="AL40" s="2"/>
    </row>
    <row r="41" spans="1:38" s="3" customFormat="1" ht="22.5" customHeight="1" thickBot="1">
      <c r="A41" s="40"/>
      <c r="B41" s="40"/>
      <c r="C41" s="41"/>
      <c r="D41" s="64"/>
      <c r="E41" s="64"/>
      <c r="F41" s="64"/>
      <c r="G41" s="64"/>
      <c r="H41" s="64"/>
      <c r="I41" s="64"/>
      <c r="J41" s="64"/>
      <c r="K41" s="64"/>
      <c r="L41" s="64"/>
      <c r="M41" s="64"/>
      <c r="N41" s="64"/>
      <c r="O41" s="64"/>
      <c r="P41" s="64"/>
      <c r="Q41" s="64"/>
      <c r="R41" s="64"/>
      <c r="S41" s="40"/>
      <c r="T41" s="40"/>
      <c r="U41" s="40"/>
      <c r="V41" s="2"/>
      <c r="W41" s="2"/>
      <c r="X41" s="2"/>
      <c r="Y41" s="2"/>
      <c r="Z41" s="2"/>
      <c r="AA41" s="2"/>
      <c r="AB41" s="2"/>
      <c r="AC41" s="2"/>
      <c r="AD41" s="2"/>
      <c r="AE41" s="2"/>
      <c r="AF41" s="2"/>
      <c r="AG41" s="2"/>
      <c r="AH41" s="2"/>
      <c r="AI41" s="2"/>
      <c r="AJ41" s="2"/>
      <c r="AK41" s="2"/>
      <c r="AL41" s="2"/>
    </row>
    <row r="42" spans="1:38" s="3" customFormat="1" ht="22.5" customHeight="1" thickBot="1">
      <c r="A42" s="40"/>
      <c r="B42" s="40"/>
      <c r="C42" s="42"/>
      <c r="D42" s="100"/>
      <c r="E42" s="100"/>
      <c r="F42" s="100"/>
      <c r="G42" s="100"/>
      <c r="H42" s="100"/>
      <c r="I42" s="100"/>
      <c r="J42" s="100"/>
      <c r="K42" s="100"/>
      <c r="L42" s="100"/>
      <c r="M42" s="100"/>
      <c r="N42" s="100"/>
      <c r="O42" s="100"/>
      <c r="P42" s="100"/>
      <c r="Q42" s="100"/>
      <c r="R42" s="66"/>
      <c r="S42" s="40"/>
      <c r="T42" s="40"/>
      <c r="U42" s="40"/>
      <c r="V42" s="2"/>
      <c r="W42" s="2"/>
      <c r="X42" s="2"/>
      <c r="Y42" s="2"/>
      <c r="Z42" s="2"/>
      <c r="AA42" s="2"/>
      <c r="AB42" s="2"/>
      <c r="AC42" s="2"/>
      <c r="AD42" s="2"/>
      <c r="AE42" s="2"/>
      <c r="AF42" s="2"/>
      <c r="AG42" s="2"/>
      <c r="AH42" s="2"/>
      <c r="AI42" s="2"/>
      <c r="AJ42" s="2"/>
      <c r="AK42" s="2"/>
      <c r="AL42" s="2"/>
    </row>
    <row r="43" spans="1:38" s="3" customFormat="1" ht="22.5" customHeight="1">
      <c r="A43" s="40"/>
      <c r="B43" s="40"/>
      <c r="C43" s="45"/>
      <c r="D43" s="273" t="s">
        <v>2</v>
      </c>
      <c r="E43" s="274"/>
      <c r="F43" s="274"/>
      <c r="G43" s="274"/>
      <c r="H43" s="274"/>
      <c r="I43" s="274"/>
      <c r="J43" s="274"/>
      <c r="K43" s="274"/>
      <c r="L43" s="274"/>
      <c r="M43" s="274"/>
      <c r="N43" s="274"/>
      <c r="O43" s="274"/>
      <c r="P43" s="274"/>
      <c r="Q43" s="275"/>
      <c r="R43" s="52"/>
      <c r="S43" s="40"/>
      <c r="T43" s="40"/>
      <c r="U43" s="40"/>
      <c r="V43" s="2"/>
      <c r="W43" s="2"/>
      <c r="X43" s="2"/>
      <c r="Y43" s="2"/>
      <c r="Z43" s="2"/>
      <c r="AA43" s="2"/>
      <c r="AB43" s="2"/>
      <c r="AC43" s="2"/>
      <c r="AD43" s="2"/>
      <c r="AE43" s="2"/>
      <c r="AF43" s="2"/>
      <c r="AG43" s="2"/>
      <c r="AH43" s="2"/>
      <c r="AI43" s="2"/>
      <c r="AJ43" s="2"/>
      <c r="AK43" s="2"/>
      <c r="AL43" s="2"/>
    </row>
    <row r="44" spans="1:38" s="3" customFormat="1" ht="22.5" customHeight="1">
      <c r="A44" s="40"/>
      <c r="B44" s="40"/>
      <c r="C44" s="45"/>
      <c r="D44" s="234" t="s">
        <v>91</v>
      </c>
      <c r="E44" s="235"/>
      <c r="F44" s="235"/>
      <c r="G44" s="235"/>
      <c r="H44" s="235"/>
      <c r="I44" s="235"/>
      <c r="J44" s="235"/>
      <c r="K44" s="235"/>
      <c r="L44" s="235"/>
      <c r="M44" s="235"/>
      <c r="N44" s="235"/>
      <c r="O44" s="235"/>
      <c r="P44" s="235"/>
      <c r="Q44" s="236"/>
      <c r="R44" s="67"/>
      <c r="S44" s="223"/>
      <c r="T44" s="223"/>
      <c r="U44" s="40"/>
      <c r="V44" s="2"/>
      <c r="W44" s="2"/>
      <c r="X44" s="2"/>
      <c r="Y44" s="2"/>
      <c r="Z44" s="2"/>
      <c r="AA44" s="2"/>
      <c r="AB44" s="2"/>
      <c r="AC44" s="2"/>
      <c r="AD44" s="2"/>
      <c r="AE44" s="2"/>
      <c r="AF44" s="2"/>
      <c r="AG44" s="2"/>
      <c r="AH44" s="2"/>
      <c r="AI44" s="2"/>
      <c r="AJ44" s="2"/>
      <c r="AK44" s="2"/>
      <c r="AL44" s="2"/>
    </row>
    <row r="45" spans="1:38" s="3" customFormat="1" ht="22.5" customHeight="1">
      <c r="A45" s="40"/>
      <c r="B45" s="40"/>
      <c r="C45" s="45"/>
      <c r="D45" s="234"/>
      <c r="E45" s="235"/>
      <c r="F45" s="235"/>
      <c r="G45" s="235"/>
      <c r="H45" s="235"/>
      <c r="I45" s="235"/>
      <c r="J45" s="235"/>
      <c r="K45" s="235"/>
      <c r="L45" s="235"/>
      <c r="M45" s="235"/>
      <c r="N45" s="235"/>
      <c r="O45" s="235"/>
      <c r="P45" s="235"/>
      <c r="Q45" s="236"/>
      <c r="R45" s="67"/>
      <c r="S45" s="223"/>
      <c r="T45" s="223"/>
      <c r="U45" s="40"/>
      <c r="V45" s="2"/>
      <c r="W45" s="2"/>
      <c r="X45" s="2"/>
      <c r="Y45" s="2"/>
      <c r="Z45" s="2"/>
      <c r="AA45" s="2"/>
      <c r="AB45" s="2"/>
      <c r="AC45" s="2"/>
      <c r="AD45" s="2"/>
      <c r="AE45" s="2"/>
      <c r="AF45" s="2"/>
      <c r="AG45" s="2"/>
      <c r="AH45" s="2"/>
      <c r="AI45" s="2"/>
      <c r="AJ45" s="2"/>
      <c r="AK45" s="2"/>
      <c r="AL45" s="2"/>
    </row>
    <row r="46" spans="1:38" s="3" customFormat="1" ht="22.5" customHeight="1">
      <c r="A46" s="40"/>
      <c r="B46" s="40"/>
      <c r="C46" s="45"/>
      <c r="D46" s="234"/>
      <c r="E46" s="235"/>
      <c r="F46" s="235"/>
      <c r="G46" s="235"/>
      <c r="H46" s="235"/>
      <c r="I46" s="235"/>
      <c r="J46" s="235"/>
      <c r="K46" s="235"/>
      <c r="L46" s="235"/>
      <c r="M46" s="235"/>
      <c r="N46" s="235"/>
      <c r="O46" s="235"/>
      <c r="P46" s="235"/>
      <c r="Q46" s="236"/>
      <c r="R46" s="67"/>
      <c r="S46" s="223"/>
      <c r="T46" s="223"/>
      <c r="U46" s="40"/>
      <c r="V46" s="2"/>
      <c r="W46" s="2"/>
      <c r="X46" s="2"/>
      <c r="Y46" s="2"/>
      <c r="Z46" s="2"/>
      <c r="AA46" s="2"/>
      <c r="AB46" s="2"/>
      <c r="AC46" s="2"/>
      <c r="AD46" s="2"/>
      <c r="AE46" s="2"/>
      <c r="AF46" s="2"/>
      <c r="AG46" s="2"/>
      <c r="AH46" s="2"/>
      <c r="AI46" s="2"/>
      <c r="AJ46" s="2"/>
      <c r="AK46" s="2"/>
      <c r="AL46" s="2"/>
    </row>
    <row r="47" spans="1:38" s="3" customFormat="1" ht="22.5" customHeight="1">
      <c r="A47" s="40"/>
      <c r="B47" s="40"/>
      <c r="C47" s="45"/>
      <c r="D47" s="234"/>
      <c r="E47" s="235"/>
      <c r="F47" s="235"/>
      <c r="G47" s="235"/>
      <c r="H47" s="235"/>
      <c r="I47" s="235"/>
      <c r="J47" s="235"/>
      <c r="K47" s="235"/>
      <c r="L47" s="235"/>
      <c r="M47" s="235"/>
      <c r="N47" s="235"/>
      <c r="O47" s="235"/>
      <c r="P47" s="235"/>
      <c r="Q47" s="236"/>
      <c r="R47" s="67"/>
      <c r="S47" s="40"/>
      <c r="T47" s="40"/>
      <c r="U47" s="40"/>
      <c r="V47" s="2"/>
      <c r="W47" s="2"/>
      <c r="X47" s="2"/>
      <c r="Y47" s="2"/>
      <c r="Z47" s="2"/>
      <c r="AA47" s="2"/>
      <c r="AB47" s="2"/>
      <c r="AC47" s="2"/>
      <c r="AD47" s="2"/>
      <c r="AE47" s="2"/>
      <c r="AF47" s="2"/>
      <c r="AG47" s="2"/>
      <c r="AH47" s="2"/>
      <c r="AI47" s="2"/>
      <c r="AJ47" s="2"/>
      <c r="AK47" s="2"/>
      <c r="AL47" s="2"/>
    </row>
    <row r="48" spans="1:38" s="3" customFormat="1" ht="22.5" customHeight="1" thickBot="1">
      <c r="A48" s="40"/>
      <c r="B48" s="40"/>
      <c r="C48" s="45"/>
      <c r="D48" s="237"/>
      <c r="E48" s="238"/>
      <c r="F48" s="238"/>
      <c r="G48" s="238"/>
      <c r="H48" s="238"/>
      <c r="I48" s="238"/>
      <c r="J48" s="238"/>
      <c r="K48" s="238"/>
      <c r="L48" s="238"/>
      <c r="M48" s="238"/>
      <c r="N48" s="238"/>
      <c r="O48" s="238"/>
      <c r="P48" s="238"/>
      <c r="Q48" s="239"/>
      <c r="R48" s="67"/>
      <c r="S48" s="40"/>
      <c r="T48" s="40"/>
      <c r="U48" s="40"/>
      <c r="V48" s="2"/>
      <c r="W48" s="2"/>
      <c r="X48" s="2"/>
      <c r="Y48" s="2"/>
      <c r="Z48" s="2"/>
      <c r="AA48" s="2"/>
      <c r="AB48" s="2"/>
      <c r="AC48" s="2"/>
      <c r="AD48" s="2"/>
      <c r="AE48" s="2"/>
      <c r="AF48" s="2"/>
      <c r="AG48" s="2"/>
      <c r="AH48" s="2"/>
      <c r="AI48" s="2"/>
      <c r="AJ48" s="2"/>
      <c r="AK48" s="2"/>
      <c r="AL48" s="2"/>
    </row>
    <row r="49" spans="1:38" s="3" customFormat="1" ht="22.5" customHeight="1" thickBot="1">
      <c r="A49" s="40"/>
      <c r="B49" s="40"/>
      <c r="C49" s="45"/>
      <c r="D49" s="97"/>
      <c r="E49" s="97"/>
      <c r="F49" s="97"/>
      <c r="G49" s="97"/>
      <c r="H49" s="97"/>
      <c r="I49" s="97"/>
      <c r="J49" s="97"/>
      <c r="K49" s="97"/>
      <c r="L49" s="97"/>
      <c r="M49" s="97"/>
      <c r="N49" s="97"/>
      <c r="O49" s="97"/>
      <c r="P49" s="97"/>
      <c r="Q49" s="97"/>
      <c r="R49" s="54"/>
      <c r="S49" s="40"/>
      <c r="T49" s="40"/>
      <c r="U49" s="40"/>
      <c r="V49" s="2"/>
      <c r="W49" s="2"/>
      <c r="X49" s="2"/>
      <c r="Y49" s="2"/>
      <c r="Z49" s="2"/>
      <c r="AA49" s="2"/>
      <c r="AB49" s="2"/>
      <c r="AC49" s="2"/>
      <c r="AD49" s="2"/>
      <c r="AE49" s="2"/>
      <c r="AF49" s="2"/>
      <c r="AG49" s="2"/>
      <c r="AH49" s="2"/>
      <c r="AI49" s="2"/>
      <c r="AJ49" s="2"/>
      <c r="AK49" s="2"/>
      <c r="AL49" s="2"/>
    </row>
    <row r="50" spans="1:38" s="3" customFormat="1" ht="22.5" customHeight="1">
      <c r="A50" s="40"/>
      <c r="B50" s="40"/>
      <c r="C50" s="45"/>
      <c r="D50" s="121" t="s">
        <v>67</v>
      </c>
      <c r="E50" s="240"/>
      <c r="F50" s="240"/>
      <c r="G50" s="240"/>
      <c r="H50" s="240"/>
      <c r="I50" s="240"/>
      <c r="J50" s="240"/>
      <c r="K50" s="240"/>
      <c r="L50" s="240"/>
      <c r="M50" s="240"/>
      <c r="N50" s="240"/>
      <c r="O50" s="240"/>
      <c r="P50" s="240"/>
      <c r="Q50" s="241"/>
      <c r="R50" s="69"/>
      <c r="S50" s="40"/>
      <c r="T50" s="40"/>
      <c r="U50" s="40"/>
      <c r="V50" s="2"/>
      <c r="W50" s="2"/>
      <c r="X50" s="2"/>
      <c r="Y50" s="2"/>
      <c r="Z50" s="2"/>
      <c r="AA50" s="2"/>
      <c r="AB50" s="2"/>
      <c r="AC50" s="2"/>
      <c r="AD50" s="2"/>
      <c r="AE50" s="2"/>
      <c r="AF50" s="2"/>
      <c r="AG50" s="2"/>
      <c r="AH50" s="2"/>
      <c r="AI50" s="2"/>
      <c r="AJ50" s="2"/>
      <c r="AK50" s="2"/>
      <c r="AL50" s="2"/>
    </row>
    <row r="51" spans="1:38" s="3" customFormat="1" ht="22.5" customHeight="1">
      <c r="A51" s="40"/>
      <c r="B51" s="40"/>
      <c r="C51" s="45"/>
      <c r="D51" s="123"/>
      <c r="E51" s="242"/>
      <c r="F51" s="242"/>
      <c r="G51" s="242"/>
      <c r="H51" s="242"/>
      <c r="I51" s="242"/>
      <c r="J51" s="242"/>
      <c r="K51" s="242"/>
      <c r="L51" s="242"/>
      <c r="M51" s="242"/>
      <c r="N51" s="242"/>
      <c r="O51" s="242"/>
      <c r="P51" s="242"/>
      <c r="Q51" s="243"/>
      <c r="R51" s="69"/>
      <c r="S51" s="40"/>
      <c r="T51" s="40"/>
      <c r="U51" s="40"/>
      <c r="V51" s="2"/>
      <c r="W51" s="2"/>
      <c r="X51" s="2"/>
      <c r="Y51" s="2"/>
      <c r="Z51" s="2"/>
      <c r="AA51" s="2"/>
      <c r="AB51" s="2"/>
      <c r="AC51" s="2"/>
      <c r="AD51" s="2"/>
      <c r="AE51" s="2"/>
      <c r="AF51" s="2"/>
      <c r="AG51" s="2"/>
      <c r="AH51" s="2"/>
      <c r="AI51" s="2"/>
      <c r="AJ51" s="2"/>
      <c r="AK51" s="2"/>
      <c r="AL51" s="2"/>
    </row>
    <row r="52" spans="1:38" s="3" customFormat="1" ht="22.5" customHeight="1">
      <c r="A52" s="40"/>
      <c r="B52" s="40"/>
      <c r="C52" s="45"/>
      <c r="D52" s="123"/>
      <c r="E52" s="242"/>
      <c r="F52" s="242"/>
      <c r="G52" s="242"/>
      <c r="H52" s="242"/>
      <c r="I52" s="242"/>
      <c r="J52" s="242"/>
      <c r="K52" s="242"/>
      <c r="L52" s="242"/>
      <c r="M52" s="242"/>
      <c r="N52" s="242"/>
      <c r="O52" s="242"/>
      <c r="P52" s="242"/>
      <c r="Q52" s="243"/>
      <c r="R52" s="69"/>
      <c r="S52" s="40"/>
      <c r="T52" s="40"/>
      <c r="U52" s="40"/>
      <c r="V52" s="2"/>
      <c r="W52" s="2"/>
      <c r="X52" s="2"/>
      <c r="Y52" s="2"/>
      <c r="Z52" s="2"/>
      <c r="AA52" s="2"/>
      <c r="AB52" s="2"/>
      <c r="AC52" s="2"/>
      <c r="AD52" s="2"/>
      <c r="AE52" s="2"/>
      <c r="AF52" s="2"/>
      <c r="AG52" s="2"/>
      <c r="AH52" s="2"/>
      <c r="AI52" s="2"/>
      <c r="AJ52" s="2"/>
      <c r="AK52" s="2"/>
      <c r="AL52" s="2"/>
    </row>
    <row r="53" spans="1:38" s="3" customFormat="1" ht="22.5" customHeight="1">
      <c r="A53" s="40"/>
      <c r="B53" s="40"/>
      <c r="C53" s="45"/>
      <c r="D53" s="123"/>
      <c r="E53" s="242"/>
      <c r="F53" s="242"/>
      <c r="G53" s="242"/>
      <c r="H53" s="242"/>
      <c r="I53" s="242"/>
      <c r="J53" s="242"/>
      <c r="K53" s="242"/>
      <c r="L53" s="242"/>
      <c r="M53" s="242"/>
      <c r="N53" s="242"/>
      <c r="O53" s="242"/>
      <c r="P53" s="242"/>
      <c r="Q53" s="243"/>
      <c r="R53" s="69"/>
      <c r="S53" s="40"/>
      <c r="T53" s="40"/>
      <c r="U53" s="40"/>
      <c r="V53" s="2"/>
      <c r="W53" s="2"/>
      <c r="X53" s="2"/>
      <c r="Y53" s="2"/>
      <c r="Z53" s="2"/>
      <c r="AA53" s="2"/>
      <c r="AB53" s="2"/>
      <c r="AC53" s="2"/>
      <c r="AD53" s="2"/>
      <c r="AE53" s="2"/>
      <c r="AF53" s="2"/>
      <c r="AG53" s="2"/>
      <c r="AH53" s="2"/>
      <c r="AI53" s="2"/>
      <c r="AJ53" s="2"/>
      <c r="AK53" s="2"/>
      <c r="AL53" s="2"/>
    </row>
    <row r="54" spans="1:38" s="3" customFormat="1" ht="22.5" customHeight="1">
      <c r="A54" s="40"/>
      <c r="B54" s="40"/>
      <c r="C54" s="45"/>
      <c r="D54" s="123"/>
      <c r="E54" s="242"/>
      <c r="F54" s="242"/>
      <c r="G54" s="242"/>
      <c r="H54" s="242"/>
      <c r="I54" s="242"/>
      <c r="J54" s="242"/>
      <c r="K54" s="242"/>
      <c r="L54" s="242"/>
      <c r="M54" s="242"/>
      <c r="N54" s="242"/>
      <c r="O54" s="242"/>
      <c r="P54" s="242"/>
      <c r="Q54" s="243"/>
      <c r="R54" s="69"/>
      <c r="S54" s="223"/>
      <c r="T54" s="223"/>
      <c r="U54" s="40"/>
      <c r="V54" s="2"/>
      <c r="W54" s="2"/>
      <c r="X54" s="2"/>
      <c r="Y54" s="2"/>
      <c r="Z54" s="2"/>
      <c r="AA54" s="2"/>
      <c r="AB54" s="2"/>
      <c r="AC54" s="2"/>
      <c r="AD54" s="2"/>
      <c r="AE54" s="2"/>
      <c r="AF54" s="2"/>
      <c r="AG54" s="2"/>
      <c r="AH54" s="2"/>
      <c r="AI54" s="2"/>
      <c r="AJ54" s="2"/>
      <c r="AK54" s="2"/>
      <c r="AL54" s="2"/>
    </row>
    <row r="55" spans="1:38" s="3" customFormat="1" ht="22.5" customHeight="1">
      <c r="A55" s="40"/>
      <c r="B55" s="40"/>
      <c r="C55" s="45"/>
      <c r="D55" s="123"/>
      <c r="E55" s="242"/>
      <c r="F55" s="242"/>
      <c r="G55" s="242"/>
      <c r="H55" s="242"/>
      <c r="I55" s="242"/>
      <c r="J55" s="242"/>
      <c r="K55" s="242"/>
      <c r="L55" s="242"/>
      <c r="M55" s="242"/>
      <c r="N55" s="242"/>
      <c r="O55" s="242"/>
      <c r="P55" s="242"/>
      <c r="Q55" s="243"/>
      <c r="R55" s="69"/>
      <c r="S55" s="223"/>
      <c r="T55" s="223"/>
      <c r="U55" s="40"/>
      <c r="V55" s="2"/>
      <c r="W55" s="2"/>
      <c r="X55" s="2"/>
      <c r="Y55" s="2"/>
      <c r="Z55" s="2"/>
      <c r="AA55" s="2"/>
      <c r="AB55" s="2"/>
      <c r="AC55" s="2"/>
      <c r="AD55" s="2"/>
      <c r="AE55" s="2"/>
      <c r="AF55" s="2"/>
      <c r="AG55" s="2"/>
      <c r="AH55" s="2"/>
      <c r="AI55" s="2"/>
      <c r="AJ55" s="2"/>
      <c r="AK55" s="2"/>
      <c r="AL55" s="2"/>
    </row>
    <row r="56" spans="1:38" s="3" customFormat="1" ht="22.5" customHeight="1">
      <c r="A56" s="40"/>
      <c r="B56" s="40"/>
      <c r="C56" s="45"/>
      <c r="D56" s="123"/>
      <c r="E56" s="242"/>
      <c r="F56" s="242"/>
      <c r="G56" s="242"/>
      <c r="H56" s="242"/>
      <c r="I56" s="242"/>
      <c r="J56" s="242"/>
      <c r="K56" s="242"/>
      <c r="L56" s="242"/>
      <c r="M56" s="242"/>
      <c r="N56" s="242"/>
      <c r="O56" s="242"/>
      <c r="P56" s="242"/>
      <c r="Q56" s="243"/>
      <c r="R56" s="69"/>
      <c r="S56" s="223"/>
      <c r="T56" s="223"/>
      <c r="U56" s="40"/>
      <c r="V56" s="2"/>
      <c r="W56" s="2"/>
      <c r="X56" s="2"/>
      <c r="Y56" s="2"/>
      <c r="Z56" s="2"/>
      <c r="AA56" s="2"/>
      <c r="AB56" s="2"/>
      <c r="AC56" s="2"/>
      <c r="AD56" s="2"/>
      <c r="AE56" s="2"/>
      <c r="AF56" s="2"/>
      <c r="AG56" s="2"/>
      <c r="AH56" s="2"/>
      <c r="AI56" s="2"/>
      <c r="AJ56" s="2"/>
      <c r="AK56" s="2"/>
      <c r="AL56" s="2"/>
    </row>
    <row r="57" spans="1:38" s="3" customFormat="1" ht="22.5" customHeight="1">
      <c r="A57" s="40"/>
      <c r="B57" s="40"/>
      <c r="C57" s="45"/>
      <c r="D57" s="123"/>
      <c r="E57" s="242"/>
      <c r="F57" s="242"/>
      <c r="G57" s="242"/>
      <c r="H57" s="242"/>
      <c r="I57" s="242"/>
      <c r="J57" s="242"/>
      <c r="K57" s="242"/>
      <c r="L57" s="242"/>
      <c r="M57" s="242"/>
      <c r="N57" s="242"/>
      <c r="O57" s="242"/>
      <c r="P57" s="242"/>
      <c r="Q57" s="243"/>
      <c r="R57" s="69"/>
      <c r="S57" s="40"/>
      <c r="T57" s="40"/>
      <c r="U57" s="40"/>
      <c r="V57" s="2"/>
      <c r="W57" s="2"/>
      <c r="X57" s="2"/>
      <c r="Y57" s="2"/>
      <c r="Z57" s="2"/>
      <c r="AA57" s="2"/>
      <c r="AB57" s="2"/>
      <c r="AC57" s="2"/>
      <c r="AD57" s="2"/>
      <c r="AE57" s="2"/>
      <c r="AF57" s="2"/>
      <c r="AG57" s="2"/>
      <c r="AH57" s="2"/>
      <c r="AI57" s="2"/>
      <c r="AJ57" s="2"/>
      <c r="AK57" s="2"/>
      <c r="AL57" s="2"/>
    </row>
    <row r="58" spans="1:38" s="3" customFormat="1" ht="22.5" customHeight="1">
      <c r="A58" s="40"/>
      <c r="B58" s="40"/>
      <c r="C58" s="45"/>
      <c r="D58" s="123"/>
      <c r="E58" s="242"/>
      <c r="F58" s="242"/>
      <c r="G58" s="242"/>
      <c r="H58" s="242"/>
      <c r="I58" s="242"/>
      <c r="J58" s="242"/>
      <c r="K58" s="242"/>
      <c r="L58" s="242"/>
      <c r="M58" s="242"/>
      <c r="N58" s="242"/>
      <c r="O58" s="242"/>
      <c r="P58" s="242"/>
      <c r="Q58" s="243"/>
      <c r="R58" s="69"/>
      <c r="S58" s="40"/>
      <c r="T58" s="40"/>
      <c r="U58" s="40"/>
      <c r="V58" s="2"/>
      <c r="W58" s="2"/>
      <c r="X58" s="2"/>
      <c r="Y58" s="2"/>
      <c r="Z58" s="2"/>
      <c r="AA58" s="2"/>
      <c r="AB58" s="2"/>
      <c r="AC58" s="2"/>
      <c r="AD58" s="2"/>
      <c r="AE58" s="2"/>
      <c r="AF58" s="2"/>
      <c r="AG58" s="2"/>
      <c r="AH58" s="2"/>
      <c r="AI58" s="2"/>
      <c r="AJ58" s="2"/>
      <c r="AK58" s="2"/>
      <c r="AL58" s="2"/>
    </row>
    <row r="59" spans="1:38" s="3" customFormat="1" ht="22.5" customHeight="1">
      <c r="A59" s="40"/>
      <c r="B59" s="40"/>
      <c r="C59" s="45"/>
      <c r="D59" s="123"/>
      <c r="E59" s="242"/>
      <c r="F59" s="242"/>
      <c r="G59" s="242"/>
      <c r="H59" s="242"/>
      <c r="I59" s="242"/>
      <c r="J59" s="242"/>
      <c r="K59" s="242"/>
      <c r="L59" s="242"/>
      <c r="M59" s="242"/>
      <c r="N59" s="242"/>
      <c r="O59" s="242"/>
      <c r="P59" s="242"/>
      <c r="Q59" s="243"/>
      <c r="R59" s="69"/>
      <c r="S59" s="40"/>
      <c r="T59" s="40"/>
      <c r="U59" s="40"/>
      <c r="V59" s="2"/>
      <c r="W59" s="2"/>
      <c r="X59" s="2"/>
      <c r="Y59" s="2"/>
      <c r="Z59" s="2"/>
      <c r="AA59" s="2"/>
      <c r="AB59" s="2"/>
      <c r="AC59" s="2"/>
      <c r="AD59" s="2"/>
      <c r="AE59" s="2"/>
      <c r="AF59" s="2"/>
      <c r="AG59" s="2"/>
      <c r="AH59" s="2"/>
      <c r="AI59" s="2"/>
      <c r="AJ59" s="2"/>
      <c r="AK59" s="2"/>
      <c r="AL59" s="2"/>
    </row>
    <row r="60" spans="1:38" s="3" customFormat="1" ht="22.5" customHeight="1">
      <c r="A60" s="40"/>
      <c r="B60" s="40"/>
      <c r="C60" s="45"/>
      <c r="D60" s="123"/>
      <c r="E60" s="242"/>
      <c r="F60" s="242"/>
      <c r="G60" s="242"/>
      <c r="H60" s="242"/>
      <c r="I60" s="242"/>
      <c r="J60" s="242"/>
      <c r="K60" s="242"/>
      <c r="L60" s="242"/>
      <c r="M60" s="242"/>
      <c r="N60" s="242"/>
      <c r="O60" s="242"/>
      <c r="P60" s="242"/>
      <c r="Q60" s="243"/>
      <c r="R60" s="69"/>
      <c r="S60" s="40"/>
      <c r="T60" s="40"/>
      <c r="U60" s="40"/>
      <c r="V60" s="2"/>
      <c r="W60" s="2"/>
      <c r="X60" s="2"/>
      <c r="Y60" s="2"/>
      <c r="Z60" s="2"/>
      <c r="AA60" s="2"/>
      <c r="AB60" s="2"/>
      <c r="AC60" s="2"/>
      <c r="AD60" s="2"/>
      <c r="AE60" s="2"/>
      <c r="AF60" s="2"/>
      <c r="AG60" s="2"/>
      <c r="AH60" s="2"/>
      <c r="AI60" s="2"/>
      <c r="AJ60" s="2"/>
      <c r="AK60" s="2"/>
      <c r="AL60" s="2"/>
    </row>
    <row r="61" spans="1:38" s="3" customFormat="1" ht="22.5" customHeight="1">
      <c r="A61" s="40"/>
      <c r="B61" s="40"/>
      <c r="C61" s="45"/>
      <c r="D61" s="123"/>
      <c r="E61" s="242"/>
      <c r="F61" s="242"/>
      <c r="G61" s="242"/>
      <c r="H61" s="242"/>
      <c r="I61" s="242"/>
      <c r="J61" s="242"/>
      <c r="K61" s="242"/>
      <c r="L61" s="242"/>
      <c r="M61" s="242"/>
      <c r="N61" s="242"/>
      <c r="O61" s="242"/>
      <c r="P61" s="242"/>
      <c r="Q61" s="243"/>
      <c r="R61" s="69"/>
      <c r="S61" s="40"/>
      <c r="T61" s="40"/>
      <c r="U61" s="40"/>
      <c r="V61" s="2"/>
      <c r="W61" s="2"/>
      <c r="X61" s="2"/>
      <c r="Y61" s="2"/>
      <c r="Z61" s="2"/>
      <c r="AA61" s="2"/>
      <c r="AB61" s="2"/>
      <c r="AC61" s="2"/>
      <c r="AD61" s="2"/>
      <c r="AE61" s="2"/>
      <c r="AF61" s="2"/>
      <c r="AG61" s="2"/>
      <c r="AH61" s="2"/>
      <c r="AI61" s="2"/>
      <c r="AJ61" s="2"/>
      <c r="AK61" s="2"/>
      <c r="AL61" s="2"/>
    </row>
    <row r="62" spans="1:38" s="3" customFormat="1" ht="22.5" customHeight="1" thickBot="1">
      <c r="A62" s="40"/>
      <c r="B62" s="40"/>
      <c r="C62" s="45"/>
      <c r="D62" s="244"/>
      <c r="E62" s="245"/>
      <c r="F62" s="245"/>
      <c r="G62" s="245"/>
      <c r="H62" s="245"/>
      <c r="I62" s="245"/>
      <c r="J62" s="245"/>
      <c r="K62" s="245"/>
      <c r="L62" s="245"/>
      <c r="M62" s="245"/>
      <c r="N62" s="245"/>
      <c r="O62" s="245"/>
      <c r="P62" s="245"/>
      <c r="Q62" s="246"/>
      <c r="R62" s="69"/>
      <c r="S62" s="40"/>
      <c r="T62" s="40"/>
      <c r="U62" s="40"/>
      <c r="V62" s="2"/>
      <c r="W62" s="2"/>
      <c r="X62" s="2"/>
      <c r="Y62" s="2"/>
      <c r="Z62" s="2"/>
      <c r="AA62" s="2"/>
      <c r="AB62" s="2"/>
      <c r="AC62" s="2"/>
      <c r="AD62" s="2"/>
      <c r="AE62" s="2"/>
      <c r="AF62" s="2"/>
      <c r="AG62" s="2"/>
      <c r="AH62" s="2"/>
      <c r="AI62" s="2"/>
      <c r="AJ62" s="2"/>
      <c r="AK62" s="2"/>
      <c r="AL62" s="2"/>
    </row>
    <row r="63" spans="1:38" s="3" customFormat="1" ht="22.5" customHeight="1">
      <c r="A63" s="40"/>
      <c r="B63" s="40"/>
      <c r="C63" s="45"/>
      <c r="D63" s="97"/>
      <c r="E63" s="97"/>
      <c r="F63" s="97"/>
      <c r="G63" s="97"/>
      <c r="H63" s="97"/>
      <c r="I63" s="97"/>
      <c r="J63" s="97"/>
      <c r="K63" s="97"/>
      <c r="L63" s="97"/>
      <c r="M63" s="97"/>
      <c r="N63" s="97"/>
      <c r="O63" s="97"/>
      <c r="P63" s="97"/>
      <c r="Q63" s="97"/>
      <c r="R63" s="54"/>
      <c r="S63" s="40"/>
      <c r="T63" s="40"/>
      <c r="U63" s="40"/>
      <c r="V63" s="2"/>
      <c r="W63" s="2"/>
      <c r="X63" s="2"/>
      <c r="Y63" s="2"/>
      <c r="Z63" s="2"/>
      <c r="AA63" s="2"/>
      <c r="AB63" s="2"/>
      <c r="AC63" s="2"/>
      <c r="AD63" s="2"/>
      <c r="AE63" s="2"/>
      <c r="AF63" s="2"/>
      <c r="AG63" s="2"/>
      <c r="AH63" s="2"/>
      <c r="AI63" s="2"/>
      <c r="AJ63" s="2"/>
      <c r="AK63" s="2"/>
      <c r="AL63" s="2"/>
    </row>
    <row r="64" spans="1:38" s="3" customFormat="1" ht="22.5" customHeight="1">
      <c r="A64" s="40"/>
      <c r="B64" s="40"/>
      <c r="C64" s="45"/>
      <c r="D64" s="97"/>
      <c r="E64" s="97"/>
      <c r="F64" s="97"/>
      <c r="G64" s="97"/>
      <c r="H64" s="97"/>
      <c r="I64" s="97"/>
      <c r="J64" s="97"/>
      <c r="K64" s="97"/>
      <c r="L64" s="97"/>
      <c r="M64" s="97"/>
      <c r="N64" s="97"/>
      <c r="O64" s="97"/>
      <c r="P64" s="97"/>
      <c r="Q64" s="97"/>
      <c r="R64" s="54"/>
      <c r="S64" s="40"/>
      <c r="T64" s="40"/>
      <c r="U64" s="40"/>
      <c r="V64" s="2"/>
      <c r="W64" s="2"/>
      <c r="X64" s="2"/>
      <c r="Y64" s="2"/>
      <c r="Z64" s="2"/>
      <c r="AA64" s="2"/>
      <c r="AB64" s="2"/>
      <c r="AC64" s="2"/>
      <c r="AD64" s="2"/>
      <c r="AE64" s="2"/>
      <c r="AF64" s="2"/>
      <c r="AG64" s="2"/>
      <c r="AH64" s="2"/>
      <c r="AI64" s="2"/>
      <c r="AJ64" s="2"/>
      <c r="AK64" s="2"/>
      <c r="AL64" s="2"/>
    </row>
    <row r="65" spans="1:38" s="3" customFormat="1" ht="22.5" customHeight="1">
      <c r="A65" s="40"/>
      <c r="B65" s="40"/>
      <c r="C65" s="45"/>
      <c r="D65" s="97"/>
      <c r="E65" s="97"/>
      <c r="F65" s="97"/>
      <c r="G65" s="97"/>
      <c r="H65" s="97"/>
      <c r="I65" s="97"/>
      <c r="J65" s="97"/>
      <c r="K65" s="97"/>
      <c r="L65" s="97"/>
      <c r="M65" s="97"/>
      <c r="N65" s="97"/>
      <c r="O65" s="97"/>
      <c r="P65" s="97"/>
      <c r="Q65" s="97"/>
      <c r="R65" s="54"/>
      <c r="S65" s="40"/>
      <c r="T65" s="40"/>
      <c r="U65" s="40"/>
      <c r="V65" s="2"/>
      <c r="W65" s="2"/>
      <c r="X65" s="2"/>
      <c r="Y65" s="2"/>
      <c r="Z65" s="2"/>
      <c r="AA65" s="2"/>
      <c r="AB65" s="2"/>
      <c r="AC65" s="2"/>
      <c r="AD65" s="2"/>
      <c r="AE65" s="2"/>
      <c r="AF65" s="2"/>
      <c r="AG65" s="2"/>
      <c r="AH65" s="2"/>
      <c r="AI65" s="2"/>
      <c r="AJ65" s="2"/>
      <c r="AK65" s="2"/>
      <c r="AL65" s="2"/>
    </row>
    <row r="66" spans="1:38" s="3" customFormat="1" ht="22.5" customHeight="1">
      <c r="A66" s="40"/>
      <c r="B66" s="40"/>
      <c r="C66" s="45"/>
      <c r="D66" s="97"/>
      <c r="E66" s="97"/>
      <c r="F66" s="97"/>
      <c r="G66" s="97"/>
      <c r="H66" s="97"/>
      <c r="I66" s="97"/>
      <c r="J66" s="97"/>
      <c r="K66" s="97"/>
      <c r="L66" s="97"/>
      <c r="M66" s="97"/>
      <c r="N66" s="97"/>
      <c r="O66" s="97"/>
      <c r="P66" s="97"/>
      <c r="Q66" s="97"/>
      <c r="R66" s="54"/>
      <c r="S66" s="40"/>
      <c r="T66" s="40"/>
      <c r="U66" s="40"/>
      <c r="V66" s="2"/>
      <c r="W66" s="2"/>
      <c r="X66" s="2"/>
      <c r="Y66" s="2"/>
      <c r="Z66" s="2"/>
      <c r="AA66" s="2"/>
      <c r="AB66" s="2"/>
      <c r="AC66" s="2"/>
      <c r="AD66" s="2"/>
      <c r="AE66" s="2"/>
      <c r="AF66" s="2"/>
      <c r="AG66" s="2"/>
      <c r="AH66" s="2"/>
      <c r="AI66" s="2"/>
      <c r="AJ66" s="2"/>
      <c r="AK66" s="2"/>
      <c r="AL66" s="2"/>
    </row>
    <row r="67" spans="1:38" s="3" customFormat="1" ht="22.5" customHeight="1">
      <c r="A67" s="40"/>
      <c r="B67" s="40"/>
      <c r="C67" s="45"/>
      <c r="D67" s="97"/>
      <c r="E67" s="97"/>
      <c r="F67" s="97"/>
      <c r="G67" s="97"/>
      <c r="H67" s="97"/>
      <c r="I67" s="97"/>
      <c r="J67" s="97"/>
      <c r="K67" s="97"/>
      <c r="L67" s="97"/>
      <c r="M67" s="97"/>
      <c r="N67" s="97"/>
      <c r="O67" s="97"/>
      <c r="P67" s="97"/>
      <c r="Q67" s="97"/>
      <c r="R67" s="54"/>
      <c r="S67" s="40"/>
      <c r="T67" s="40"/>
      <c r="U67" s="40"/>
      <c r="V67" s="2"/>
      <c r="W67" s="2"/>
      <c r="X67" s="2"/>
      <c r="Y67" s="2"/>
      <c r="Z67" s="2"/>
      <c r="AA67" s="2"/>
      <c r="AB67" s="2"/>
      <c r="AC67" s="2"/>
      <c r="AD67" s="2"/>
      <c r="AE67" s="2"/>
      <c r="AF67" s="2"/>
      <c r="AG67" s="2"/>
      <c r="AH67" s="2"/>
      <c r="AI67" s="2"/>
      <c r="AJ67" s="2"/>
      <c r="AK67" s="2"/>
      <c r="AL67" s="2"/>
    </row>
    <row r="68" spans="1:38" s="3" customFormat="1" ht="22.5" customHeight="1">
      <c r="A68" s="40"/>
      <c r="B68" s="40"/>
      <c r="C68" s="45"/>
      <c r="D68" s="97"/>
      <c r="E68" s="97"/>
      <c r="F68" s="97"/>
      <c r="G68" s="97"/>
      <c r="H68" s="97"/>
      <c r="I68" s="97"/>
      <c r="J68" s="97"/>
      <c r="K68" s="97"/>
      <c r="L68" s="97"/>
      <c r="M68" s="97"/>
      <c r="N68" s="97"/>
      <c r="O68" s="97"/>
      <c r="P68" s="97"/>
      <c r="Q68" s="97"/>
      <c r="R68" s="54"/>
      <c r="S68" s="40"/>
      <c r="T68" s="40"/>
      <c r="U68" s="40"/>
      <c r="V68" s="2"/>
      <c r="W68" s="2"/>
      <c r="X68" s="2"/>
      <c r="Y68" s="2"/>
      <c r="Z68" s="2"/>
      <c r="AA68" s="2"/>
      <c r="AB68" s="2"/>
      <c r="AC68" s="2"/>
      <c r="AD68" s="2"/>
      <c r="AE68" s="2"/>
      <c r="AF68" s="2"/>
      <c r="AG68" s="2"/>
      <c r="AH68" s="2"/>
      <c r="AI68" s="2"/>
      <c r="AJ68" s="2"/>
      <c r="AK68" s="2"/>
      <c r="AL68" s="2"/>
    </row>
    <row r="69" spans="1:38" s="3" customFormat="1" ht="22.5" customHeight="1">
      <c r="A69" s="40"/>
      <c r="B69" s="40"/>
      <c r="C69" s="45"/>
      <c r="D69" s="97"/>
      <c r="E69" s="97"/>
      <c r="F69" s="97"/>
      <c r="G69" s="97"/>
      <c r="H69" s="97"/>
      <c r="I69" s="97"/>
      <c r="J69" s="97"/>
      <c r="K69" s="97"/>
      <c r="L69" s="97"/>
      <c r="M69" s="97"/>
      <c r="N69" s="97"/>
      <c r="O69" s="97"/>
      <c r="P69" s="97"/>
      <c r="Q69" s="97"/>
      <c r="R69" s="54"/>
      <c r="S69" s="40"/>
      <c r="T69" s="40"/>
      <c r="U69" s="40"/>
      <c r="V69" s="2"/>
      <c r="W69" s="2"/>
      <c r="X69" s="2"/>
      <c r="Y69" s="2"/>
      <c r="Z69" s="2"/>
      <c r="AA69" s="2"/>
      <c r="AB69" s="2"/>
      <c r="AC69" s="2"/>
      <c r="AD69" s="2"/>
      <c r="AE69" s="2"/>
      <c r="AF69" s="2"/>
      <c r="AG69" s="2"/>
      <c r="AH69" s="2"/>
      <c r="AI69" s="2"/>
      <c r="AJ69" s="2"/>
      <c r="AK69" s="2"/>
      <c r="AL69" s="2"/>
    </row>
    <row r="70" spans="1:38" s="3" customFormat="1" ht="22.5" customHeight="1">
      <c r="A70" s="40"/>
      <c r="B70" s="40"/>
      <c r="C70" s="45"/>
      <c r="D70" s="97"/>
      <c r="E70" s="97"/>
      <c r="F70" s="97"/>
      <c r="G70" s="97"/>
      <c r="H70" s="97"/>
      <c r="I70" s="97"/>
      <c r="J70" s="97"/>
      <c r="K70" s="97"/>
      <c r="L70" s="97"/>
      <c r="M70" s="97"/>
      <c r="N70" s="97"/>
      <c r="O70" s="97"/>
      <c r="P70" s="97"/>
      <c r="Q70" s="97"/>
      <c r="R70" s="54"/>
      <c r="S70" s="40"/>
      <c r="T70" s="40"/>
      <c r="U70" s="40"/>
      <c r="V70" s="2"/>
      <c r="W70" s="2"/>
      <c r="X70" s="2"/>
      <c r="Y70" s="2"/>
      <c r="Z70" s="2"/>
      <c r="AA70" s="2"/>
      <c r="AB70" s="2"/>
      <c r="AC70" s="2"/>
      <c r="AD70" s="2"/>
      <c r="AE70" s="2"/>
      <c r="AF70" s="2"/>
      <c r="AG70" s="2"/>
      <c r="AH70" s="2"/>
      <c r="AI70" s="2"/>
      <c r="AJ70" s="2"/>
      <c r="AK70" s="2"/>
      <c r="AL70" s="2"/>
    </row>
    <row r="71" spans="1:38" s="3" customFormat="1" ht="22.5" customHeight="1">
      <c r="A71" s="40"/>
      <c r="B71" s="40"/>
      <c r="C71" s="45"/>
      <c r="D71" s="97"/>
      <c r="E71" s="97"/>
      <c r="F71" s="97"/>
      <c r="G71" s="97"/>
      <c r="H71" s="97"/>
      <c r="I71" s="97"/>
      <c r="J71" s="97"/>
      <c r="K71" s="97"/>
      <c r="L71" s="97"/>
      <c r="M71" s="97"/>
      <c r="N71" s="97"/>
      <c r="O71" s="97"/>
      <c r="P71" s="97"/>
      <c r="Q71" s="97"/>
      <c r="R71" s="54"/>
      <c r="S71" s="40"/>
      <c r="T71" s="40"/>
      <c r="U71" s="40"/>
      <c r="V71" s="2"/>
      <c r="W71" s="2"/>
      <c r="X71" s="2"/>
      <c r="Y71" s="2"/>
      <c r="Z71" s="2"/>
      <c r="AA71" s="2"/>
      <c r="AB71" s="2"/>
      <c r="AC71" s="2"/>
      <c r="AD71" s="2"/>
      <c r="AE71" s="2"/>
      <c r="AF71" s="2"/>
      <c r="AG71" s="2"/>
      <c r="AH71" s="2"/>
      <c r="AI71" s="2"/>
      <c r="AJ71" s="2"/>
      <c r="AK71" s="2"/>
      <c r="AL71" s="2"/>
    </row>
    <row r="72" spans="1:38" s="3" customFormat="1" ht="22.5" customHeight="1">
      <c r="A72" s="40"/>
      <c r="B72" s="40"/>
      <c r="C72" s="45"/>
      <c r="D72" s="97"/>
      <c r="E72" s="97"/>
      <c r="F72" s="97"/>
      <c r="G72" s="97"/>
      <c r="H72" s="97"/>
      <c r="I72" s="97"/>
      <c r="J72" s="97"/>
      <c r="K72" s="97"/>
      <c r="L72" s="97"/>
      <c r="M72" s="97"/>
      <c r="N72" s="97"/>
      <c r="O72" s="97"/>
      <c r="P72" s="97"/>
      <c r="Q72" s="97"/>
      <c r="R72" s="54"/>
      <c r="S72" s="40"/>
      <c r="T72" s="40"/>
      <c r="U72" s="40"/>
      <c r="V72" s="2"/>
      <c r="W72" s="2"/>
      <c r="X72" s="2"/>
      <c r="Y72" s="2"/>
      <c r="Z72" s="2"/>
      <c r="AA72" s="2"/>
      <c r="AB72" s="2"/>
      <c r="AC72" s="2"/>
      <c r="AD72" s="2"/>
      <c r="AE72" s="2"/>
      <c r="AF72" s="2"/>
      <c r="AG72" s="2"/>
      <c r="AH72" s="2"/>
      <c r="AI72" s="2"/>
      <c r="AJ72" s="2"/>
      <c r="AK72" s="2"/>
      <c r="AL72" s="2"/>
    </row>
    <row r="73" spans="1:38" s="3" customFormat="1" ht="22.5" customHeight="1">
      <c r="A73" s="40"/>
      <c r="B73" s="40"/>
      <c r="C73" s="45"/>
      <c r="D73" s="97"/>
      <c r="E73" s="97"/>
      <c r="F73" s="97"/>
      <c r="G73" s="97"/>
      <c r="H73" s="97"/>
      <c r="I73" s="97"/>
      <c r="J73" s="97"/>
      <c r="K73" s="97"/>
      <c r="L73" s="97"/>
      <c r="M73" s="97"/>
      <c r="N73" s="97"/>
      <c r="O73" s="97"/>
      <c r="P73" s="97"/>
      <c r="Q73" s="97"/>
      <c r="R73" s="54"/>
      <c r="S73" s="40"/>
      <c r="T73" s="40"/>
      <c r="U73" s="40"/>
      <c r="V73" s="2"/>
      <c r="W73" s="2"/>
      <c r="X73" s="2"/>
      <c r="Y73" s="2"/>
      <c r="Z73" s="2"/>
      <c r="AA73" s="2"/>
      <c r="AB73" s="2"/>
      <c r="AC73" s="2"/>
      <c r="AD73" s="2"/>
      <c r="AE73" s="2"/>
      <c r="AF73" s="2"/>
      <c r="AG73" s="2"/>
      <c r="AH73" s="2"/>
      <c r="AI73" s="2"/>
      <c r="AJ73" s="2"/>
      <c r="AK73" s="2"/>
      <c r="AL73" s="2"/>
    </row>
    <row r="74" spans="1:38" s="3" customFormat="1" ht="22.5" customHeight="1">
      <c r="A74" s="40"/>
      <c r="B74" s="40"/>
      <c r="C74" s="45"/>
      <c r="D74" s="97"/>
      <c r="E74" s="97"/>
      <c r="F74" s="97"/>
      <c r="G74" s="97"/>
      <c r="H74" s="97"/>
      <c r="I74" s="97"/>
      <c r="J74" s="97"/>
      <c r="K74" s="97"/>
      <c r="L74" s="97"/>
      <c r="M74" s="97"/>
      <c r="N74" s="97"/>
      <c r="O74" s="97"/>
      <c r="P74" s="97"/>
      <c r="Q74" s="97"/>
      <c r="R74" s="54"/>
      <c r="S74" s="40"/>
      <c r="T74" s="40"/>
      <c r="U74" s="40"/>
      <c r="V74" s="2"/>
      <c r="W74" s="2"/>
      <c r="X74" s="2"/>
      <c r="Y74" s="2"/>
      <c r="Z74" s="2"/>
      <c r="AA74" s="2"/>
      <c r="AB74" s="2"/>
      <c r="AC74" s="2"/>
      <c r="AD74" s="2"/>
      <c r="AE74" s="2"/>
      <c r="AF74" s="2"/>
      <c r="AG74" s="2"/>
      <c r="AH74" s="2"/>
      <c r="AI74" s="2"/>
      <c r="AJ74" s="2"/>
      <c r="AK74" s="2"/>
      <c r="AL74" s="2"/>
    </row>
    <row r="75" spans="1:38" s="3" customFormat="1" ht="22.5" customHeight="1">
      <c r="A75" s="40"/>
      <c r="B75" s="40"/>
      <c r="C75" s="45"/>
      <c r="D75" s="97"/>
      <c r="E75" s="97"/>
      <c r="F75" s="97"/>
      <c r="G75" s="97"/>
      <c r="H75" s="97"/>
      <c r="I75" s="97"/>
      <c r="J75" s="97"/>
      <c r="K75" s="97"/>
      <c r="L75" s="97"/>
      <c r="M75" s="97"/>
      <c r="N75" s="97"/>
      <c r="O75" s="97"/>
      <c r="P75" s="97"/>
      <c r="Q75" s="97"/>
      <c r="R75" s="54"/>
      <c r="S75" s="40"/>
      <c r="T75" s="40"/>
      <c r="U75" s="40"/>
      <c r="V75" s="2"/>
      <c r="W75" s="2"/>
      <c r="X75" s="2"/>
      <c r="Y75" s="2"/>
      <c r="Z75" s="2"/>
      <c r="AA75" s="2"/>
      <c r="AB75" s="2"/>
      <c r="AC75" s="2"/>
      <c r="AD75" s="2"/>
      <c r="AE75" s="2"/>
      <c r="AF75" s="2"/>
      <c r="AG75" s="2"/>
      <c r="AH75" s="2"/>
      <c r="AI75" s="2"/>
      <c r="AJ75" s="2"/>
      <c r="AK75" s="2"/>
      <c r="AL75" s="2"/>
    </row>
    <row r="76" spans="1:38" s="3" customFormat="1" ht="22.5" customHeight="1">
      <c r="A76" s="40"/>
      <c r="B76" s="40"/>
      <c r="C76" s="45"/>
      <c r="D76" s="97"/>
      <c r="E76" s="97"/>
      <c r="F76" s="97"/>
      <c r="G76" s="97"/>
      <c r="H76" s="97"/>
      <c r="I76" s="97"/>
      <c r="J76" s="97"/>
      <c r="K76" s="97"/>
      <c r="L76" s="97"/>
      <c r="M76" s="97"/>
      <c r="N76" s="97"/>
      <c r="O76" s="97"/>
      <c r="P76" s="97"/>
      <c r="Q76" s="97"/>
      <c r="R76" s="54"/>
      <c r="S76" s="40"/>
      <c r="T76" s="40"/>
      <c r="U76" s="40"/>
      <c r="V76" s="2"/>
      <c r="W76" s="2"/>
      <c r="X76" s="2"/>
      <c r="Y76" s="2"/>
      <c r="Z76" s="2"/>
      <c r="AA76" s="2"/>
      <c r="AB76" s="2"/>
      <c r="AC76" s="2"/>
      <c r="AD76" s="2"/>
      <c r="AE76" s="2"/>
      <c r="AF76" s="2"/>
      <c r="AG76" s="2"/>
      <c r="AH76" s="2"/>
      <c r="AI76" s="2"/>
      <c r="AJ76" s="2"/>
      <c r="AK76" s="2"/>
      <c r="AL76" s="2"/>
    </row>
    <row r="77" spans="1:38" s="3" customFormat="1" ht="22.5" customHeight="1">
      <c r="A77" s="40"/>
      <c r="B77" s="40"/>
      <c r="C77" s="45"/>
      <c r="D77" s="97"/>
      <c r="E77" s="97"/>
      <c r="F77" s="97"/>
      <c r="G77" s="97"/>
      <c r="H77" s="97"/>
      <c r="I77" s="97"/>
      <c r="J77" s="97"/>
      <c r="K77" s="97"/>
      <c r="L77" s="97"/>
      <c r="M77" s="97"/>
      <c r="N77" s="97"/>
      <c r="O77" s="97"/>
      <c r="P77" s="97"/>
      <c r="Q77" s="97"/>
      <c r="R77" s="54"/>
      <c r="S77" s="40"/>
      <c r="T77" s="40"/>
      <c r="U77" s="40"/>
      <c r="V77" s="2"/>
      <c r="W77" s="2"/>
      <c r="X77" s="2"/>
      <c r="Y77" s="2"/>
      <c r="Z77" s="2"/>
      <c r="AA77" s="2"/>
      <c r="AB77" s="2"/>
      <c r="AC77" s="2"/>
      <c r="AD77" s="2"/>
      <c r="AE77" s="2"/>
      <c r="AF77" s="2"/>
      <c r="AG77" s="2"/>
      <c r="AH77" s="2"/>
      <c r="AI77" s="2"/>
      <c r="AJ77" s="2"/>
      <c r="AK77" s="2"/>
      <c r="AL77" s="2"/>
    </row>
    <row r="78" spans="1:38" s="3" customFormat="1" ht="22.5" customHeight="1">
      <c r="A78" s="40"/>
      <c r="B78" s="40"/>
      <c r="C78" s="45"/>
      <c r="D78" s="97"/>
      <c r="E78" s="97"/>
      <c r="F78" s="97"/>
      <c r="G78" s="97"/>
      <c r="H78" s="97"/>
      <c r="I78" s="97"/>
      <c r="J78" s="97"/>
      <c r="K78" s="97"/>
      <c r="L78" s="97"/>
      <c r="M78" s="97"/>
      <c r="N78" s="97"/>
      <c r="O78" s="97"/>
      <c r="P78" s="97"/>
      <c r="Q78" s="97"/>
      <c r="R78" s="54"/>
      <c r="S78" s="40"/>
      <c r="T78" s="40"/>
      <c r="U78" s="40"/>
      <c r="V78" s="2"/>
      <c r="W78" s="2"/>
      <c r="X78" s="2"/>
      <c r="Y78" s="2"/>
      <c r="Z78" s="2"/>
      <c r="AA78" s="2"/>
      <c r="AB78" s="2"/>
      <c r="AC78" s="2"/>
      <c r="AD78" s="2"/>
      <c r="AE78" s="2"/>
      <c r="AF78" s="2"/>
      <c r="AG78" s="2"/>
      <c r="AH78" s="2"/>
      <c r="AI78" s="2"/>
      <c r="AJ78" s="2"/>
      <c r="AK78" s="2"/>
      <c r="AL78" s="2"/>
    </row>
    <row r="79" spans="1:38" s="3" customFormat="1" ht="22.5" customHeight="1">
      <c r="A79" s="40"/>
      <c r="B79" s="40"/>
      <c r="C79" s="45"/>
      <c r="D79" s="97"/>
      <c r="E79" s="97"/>
      <c r="F79" s="97"/>
      <c r="G79" s="97"/>
      <c r="H79" s="97"/>
      <c r="I79" s="97"/>
      <c r="J79" s="97"/>
      <c r="K79" s="97"/>
      <c r="L79" s="97"/>
      <c r="M79" s="97"/>
      <c r="N79" s="97"/>
      <c r="O79" s="97"/>
      <c r="P79" s="97"/>
      <c r="Q79" s="97"/>
      <c r="R79" s="54"/>
      <c r="S79" s="40"/>
      <c r="T79" s="40"/>
      <c r="U79" s="40"/>
      <c r="V79" s="2"/>
      <c r="W79" s="2"/>
      <c r="X79" s="2"/>
      <c r="Y79" s="2"/>
      <c r="Z79" s="2"/>
      <c r="AA79" s="2"/>
      <c r="AB79" s="2"/>
      <c r="AC79" s="2"/>
      <c r="AD79" s="2"/>
      <c r="AE79" s="2"/>
      <c r="AF79" s="2"/>
      <c r="AG79" s="2"/>
      <c r="AH79" s="2"/>
      <c r="AI79" s="2"/>
      <c r="AJ79" s="2"/>
      <c r="AK79" s="2"/>
      <c r="AL79" s="2"/>
    </row>
    <row r="80" spans="1:38" s="3" customFormat="1" ht="22.5" customHeight="1" thickBot="1">
      <c r="A80" s="40"/>
      <c r="B80" s="40"/>
      <c r="C80" s="59"/>
      <c r="D80" s="91"/>
      <c r="E80" s="91"/>
      <c r="F80" s="91"/>
      <c r="G80" s="91"/>
      <c r="H80" s="91"/>
      <c r="I80" s="91"/>
      <c r="J80" s="91"/>
      <c r="K80" s="91"/>
      <c r="L80" s="91"/>
      <c r="M80" s="91"/>
      <c r="N80" s="91"/>
      <c r="O80" s="91"/>
      <c r="P80" s="91"/>
      <c r="Q80" s="91"/>
      <c r="R80" s="71"/>
      <c r="S80" s="62"/>
      <c r="T80" s="40"/>
      <c r="U80" s="40"/>
      <c r="V80" s="2"/>
      <c r="W80" s="2"/>
      <c r="X80" s="2"/>
      <c r="Y80" s="2"/>
      <c r="Z80" s="2"/>
      <c r="AA80" s="2"/>
      <c r="AB80" s="2"/>
      <c r="AC80" s="2"/>
      <c r="AD80" s="2"/>
      <c r="AE80" s="2"/>
      <c r="AF80" s="2"/>
      <c r="AG80" s="2"/>
      <c r="AH80" s="2"/>
      <c r="AI80" s="2"/>
      <c r="AJ80" s="2"/>
      <c r="AK80" s="2"/>
      <c r="AL80" s="2"/>
    </row>
    <row r="81" spans="1:38" s="3" customFormat="1" ht="22.5" customHeight="1" thickBot="1">
      <c r="A81" s="40"/>
      <c r="B81" s="40"/>
      <c r="C81" s="41"/>
      <c r="D81" s="40"/>
      <c r="E81" s="40"/>
      <c r="F81" s="40"/>
      <c r="G81" s="40"/>
      <c r="H81" s="40"/>
      <c r="I81" s="40"/>
      <c r="J81" s="40"/>
      <c r="K81" s="40"/>
      <c r="L81" s="40"/>
      <c r="M81" s="40"/>
      <c r="N81" s="40"/>
      <c r="O81" s="40"/>
      <c r="P81" s="40"/>
      <c r="Q81" s="40"/>
      <c r="R81" s="40"/>
      <c r="S81" s="40"/>
      <c r="T81" s="40"/>
      <c r="U81" s="40"/>
      <c r="V81" s="2"/>
      <c r="W81" s="2"/>
      <c r="X81" s="2"/>
      <c r="Y81" s="2"/>
      <c r="Z81" s="2"/>
      <c r="AA81" s="2"/>
      <c r="AB81" s="2"/>
      <c r="AC81" s="2"/>
      <c r="AD81" s="2"/>
      <c r="AE81" s="2"/>
      <c r="AF81" s="2"/>
      <c r="AG81" s="2"/>
      <c r="AH81" s="2"/>
      <c r="AI81" s="2"/>
      <c r="AJ81" s="2"/>
      <c r="AK81" s="2"/>
      <c r="AL81" s="2"/>
    </row>
    <row r="82" spans="1:38" s="3" customFormat="1" ht="22.5" customHeight="1" thickBot="1">
      <c r="A82" s="40"/>
      <c r="B82" s="40"/>
      <c r="C82" s="42"/>
      <c r="D82" s="43"/>
      <c r="E82" s="43"/>
      <c r="F82" s="43"/>
      <c r="G82" s="43"/>
      <c r="H82" s="43"/>
      <c r="I82" s="43"/>
      <c r="J82" s="43"/>
      <c r="K82" s="43"/>
      <c r="L82" s="43"/>
      <c r="M82" s="43"/>
      <c r="N82" s="43"/>
      <c r="O82" s="43"/>
      <c r="P82" s="43"/>
      <c r="Q82" s="43"/>
      <c r="R82" s="44"/>
      <c r="S82" s="40"/>
      <c r="T82" s="40"/>
      <c r="U82" s="40"/>
      <c r="V82" s="2"/>
      <c r="W82" s="2"/>
      <c r="X82" s="2"/>
      <c r="Y82" s="2"/>
      <c r="Z82" s="2"/>
      <c r="AA82" s="2"/>
      <c r="AB82" s="2"/>
      <c r="AC82" s="2"/>
      <c r="AD82" s="2"/>
      <c r="AE82" s="2"/>
      <c r="AF82" s="2"/>
      <c r="AG82" s="2"/>
      <c r="AH82" s="2"/>
      <c r="AI82" s="2"/>
      <c r="AJ82" s="2"/>
      <c r="AK82" s="2"/>
      <c r="AL82" s="2"/>
    </row>
    <row r="83" spans="1:38" s="3" customFormat="1" ht="22.5" customHeight="1">
      <c r="A83" s="40"/>
      <c r="B83" s="40"/>
      <c r="C83" s="45"/>
      <c r="D83" s="193" t="s">
        <v>94</v>
      </c>
      <c r="E83" s="194"/>
      <c r="F83" s="194"/>
      <c r="G83" s="194"/>
      <c r="H83" s="194"/>
      <c r="I83" s="194"/>
      <c r="J83" s="194"/>
      <c r="K83" s="194"/>
      <c r="L83" s="194"/>
      <c r="M83" s="194"/>
      <c r="N83" s="194"/>
      <c r="O83" s="194"/>
      <c r="P83" s="194"/>
      <c r="Q83" s="195"/>
      <c r="R83" s="52"/>
      <c r="S83" s="40"/>
      <c r="T83" s="40"/>
      <c r="U83" s="40"/>
      <c r="V83" s="2"/>
      <c r="W83" s="2"/>
      <c r="X83" s="2"/>
      <c r="Y83" s="2"/>
      <c r="Z83" s="2"/>
      <c r="AA83" s="2"/>
      <c r="AB83" s="2"/>
      <c r="AC83" s="2"/>
      <c r="AD83" s="2"/>
      <c r="AE83" s="2"/>
      <c r="AF83" s="2"/>
      <c r="AG83" s="2"/>
      <c r="AH83" s="2"/>
      <c r="AI83" s="2"/>
      <c r="AJ83" s="2"/>
      <c r="AK83" s="2"/>
      <c r="AL83" s="2"/>
    </row>
    <row r="84" spans="1:38" s="3" customFormat="1" ht="22.5" customHeight="1" thickBot="1">
      <c r="A84" s="40"/>
      <c r="B84" s="40"/>
      <c r="C84" s="45"/>
      <c r="D84" s="196"/>
      <c r="E84" s="197"/>
      <c r="F84" s="197"/>
      <c r="G84" s="197"/>
      <c r="H84" s="197"/>
      <c r="I84" s="197"/>
      <c r="J84" s="197"/>
      <c r="K84" s="197"/>
      <c r="L84" s="197"/>
      <c r="M84" s="197"/>
      <c r="N84" s="197"/>
      <c r="O84" s="197"/>
      <c r="P84" s="197"/>
      <c r="Q84" s="198"/>
      <c r="R84" s="52"/>
      <c r="S84" s="40"/>
      <c r="T84" s="40"/>
      <c r="U84" s="40"/>
      <c r="V84" s="2"/>
      <c r="W84" s="2"/>
      <c r="X84" s="2"/>
      <c r="Y84" s="2"/>
      <c r="Z84" s="2"/>
      <c r="AA84" s="2"/>
      <c r="AB84" s="2"/>
      <c r="AC84" s="2"/>
      <c r="AD84" s="2"/>
      <c r="AE84" s="2"/>
      <c r="AF84" s="2"/>
      <c r="AG84" s="2"/>
      <c r="AH84" s="2"/>
      <c r="AI84" s="2"/>
      <c r="AJ84" s="2"/>
      <c r="AK84" s="2"/>
      <c r="AL84" s="2"/>
    </row>
    <row r="85" spans="1:38" s="3" customFormat="1" ht="22.5" customHeight="1" thickBot="1">
      <c r="A85" s="40"/>
      <c r="B85" s="40"/>
      <c r="C85" s="45"/>
      <c r="D85" s="97"/>
      <c r="E85" s="97"/>
      <c r="F85" s="97"/>
      <c r="G85" s="97"/>
      <c r="H85" s="97"/>
      <c r="I85" s="97"/>
      <c r="J85" s="97"/>
      <c r="K85" s="97"/>
      <c r="L85" s="97"/>
      <c r="M85" s="97"/>
      <c r="N85" s="97"/>
      <c r="O85" s="97"/>
      <c r="P85" s="97"/>
      <c r="Q85" s="97"/>
      <c r="R85" s="54"/>
      <c r="S85" s="40"/>
      <c r="T85" s="40"/>
      <c r="U85" s="40"/>
      <c r="V85" s="2"/>
      <c r="W85" s="2"/>
      <c r="X85" s="2"/>
      <c r="Y85" s="2"/>
      <c r="Z85" s="2"/>
      <c r="AA85" s="2"/>
      <c r="AB85" s="2"/>
      <c r="AC85" s="2"/>
      <c r="AD85" s="2"/>
      <c r="AE85" s="2"/>
      <c r="AF85" s="2"/>
      <c r="AG85" s="2"/>
      <c r="AH85" s="2"/>
      <c r="AI85" s="2"/>
      <c r="AJ85" s="2"/>
      <c r="AK85" s="2"/>
      <c r="AL85" s="2"/>
    </row>
    <row r="86" spans="1:38" s="3" customFormat="1" ht="22.5" customHeight="1" thickBot="1">
      <c r="A86" s="40"/>
      <c r="B86" s="40"/>
      <c r="C86" s="45"/>
      <c r="D86" s="190" t="s">
        <v>3</v>
      </c>
      <c r="E86" s="261"/>
      <c r="F86" s="261"/>
      <c r="G86" s="261"/>
      <c r="H86" s="261"/>
      <c r="I86" s="261"/>
      <c r="J86" s="261"/>
      <c r="K86" s="261"/>
      <c r="L86" s="261"/>
      <c r="M86" s="261"/>
      <c r="N86" s="261"/>
      <c r="O86" s="261"/>
      <c r="P86" s="261"/>
      <c r="Q86" s="262"/>
      <c r="R86" s="52"/>
      <c r="S86" s="40"/>
      <c r="T86" s="40"/>
      <c r="U86" s="40"/>
      <c r="V86" s="2"/>
      <c r="W86" s="2"/>
      <c r="X86" s="2"/>
      <c r="Y86" s="2"/>
      <c r="Z86" s="2"/>
      <c r="AA86" s="2"/>
      <c r="AB86" s="2"/>
      <c r="AC86" s="2"/>
      <c r="AD86" s="2"/>
      <c r="AE86" s="2"/>
      <c r="AF86" s="2"/>
      <c r="AG86" s="2"/>
      <c r="AH86" s="2"/>
      <c r="AI86" s="2"/>
      <c r="AJ86" s="2"/>
      <c r="AK86" s="2"/>
      <c r="AL86" s="2"/>
    </row>
    <row r="87" spans="1:38" s="3" customFormat="1" ht="22.5" customHeight="1" thickBot="1">
      <c r="A87" s="40"/>
      <c r="B87" s="40"/>
      <c r="C87" s="45"/>
      <c r="D87" s="97"/>
      <c r="E87" s="97"/>
      <c r="F87" s="97"/>
      <c r="G87" s="97"/>
      <c r="H87" s="97"/>
      <c r="I87" s="97"/>
      <c r="J87" s="97"/>
      <c r="K87" s="97"/>
      <c r="L87" s="97"/>
      <c r="M87" s="97"/>
      <c r="N87" s="97"/>
      <c r="O87" s="97"/>
      <c r="P87" s="97"/>
      <c r="Q87" s="97"/>
      <c r="R87" s="54"/>
      <c r="S87" s="40"/>
      <c r="T87" s="40"/>
      <c r="U87" s="40"/>
      <c r="V87" s="2"/>
      <c r="W87" s="2"/>
      <c r="X87" s="2"/>
      <c r="Y87" s="2"/>
      <c r="Z87" s="2"/>
      <c r="AA87" s="2"/>
      <c r="AB87" s="2"/>
      <c r="AC87" s="2"/>
      <c r="AD87" s="2"/>
      <c r="AE87" s="2"/>
      <c r="AF87" s="2"/>
      <c r="AG87" s="2"/>
      <c r="AH87" s="2"/>
      <c r="AI87" s="2"/>
      <c r="AJ87" s="2"/>
      <c r="AK87" s="2"/>
      <c r="AL87" s="2"/>
    </row>
    <row r="88" spans="1:38" s="3" customFormat="1" ht="22.5" customHeight="1">
      <c r="A88" s="40"/>
      <c r="B88" s="40"/>
      <c r="C88" s="113">
        <v>1</v>
      </c>
      <c r="D88" s="276" t="s">
        <v>73</v>
      </c>
      <c r="E88" s="277"/>
      <c r="F88" s="277"/>
      <c r="G88" s="277"/>
      <c r="H88" s="210"/>
      <c r="I88" s="211"/>
      <c r="J88" s="211"/>
      <c r="K88" s="211"/>
      <c r="L88" s="211"/>
      <c r="M88" s="211"/>
      <c r="N88" s="211"/>
      <c r="O88" s="211"/>
      <c r="P88" s="211"/>
      <c r="Q88" s="212"/>
      <c r="R88" s="67"/>
      <c r="S88" s="40"/>
      <c r="T88" s="40"/>
      <c r="U88" s="40"/>
      <c r="V88" s="2"/>
      <c r="W88" s="2"/>
      <c r="X88" s="2"/>
      <c r="Y88" s="2"/>
      <c r="Z88" s="2"/>
      <c r="AA88" s="2"/>
      <c r="AB88" s="2"/>
      <c r="AC88" s="2"/>
      <c r="AD88" s="2"/>
      <c r="AE88" s="2"/>
      <c r="AF88" s="2"/>
      <c r="AG88" s="2"/>
      <c r="AH88" s="2"/>
      <c r="AI88" s="2"/>
      <c r="AJ88" s="2"/>
      <c r="AK88" s="2"/>
      <c r="AL88" s="2"/>
    </row>
    <row r="89" spans="1:38" s="3" customFormat="1" ht="22.5" customHeight="1">
      <c r="A89" s="40"/>
      <c r="B89" s="40"/>
      <c r="C89" s="113"/>
      <c r="D89" s="184"/>
      <c r="E89" s="185"/>
      <c r="F89" s="185"/>
      <c r="G89" s="185"/>
      <c r="H89" s="176"/>
      <c r="I89" s="177"/>
      <c r="J89" s="177"/>
      <c r="K89" s="177"/>
      <c r="L89" s="177"/>
      <c r="M89" s="177"/>
      <c r="N89" s="177"/>
      <c r="O89" s="177"/>
      <c r="P89" s="177"/>
      <c r="Q89" s="213"/>
      <c r="R89" s="67"/>
      <c r="S89" s="40"/>
      <c r="T89" s="40"/>
      <c r="U89" s="40"/>
      <c r="V89" s="2"/>
      <c r="W89" s="2"/>
      <c r="X89" s="2"/>
      <c r="Y89" s="2"/>
      <c r="Z89" s="2"/>
      <c r="AA89" s="2"/>
      <c r="AB89" s="2"/>
      <c r="AC89" s="2"/>
      <c r="AD89" s="2"/>
      <c r="AE89" s="2"/>
      <c r="AF89" s="2"/>
      <c r="AG89" s="2"/>
      <c r="AH89" s="2"/>
      <c r="AI89" s="2"/>
      <c r="AJ89" s="2"/>
      <c r="AK89" s="2"/>
      <c r="AL89" s="2"/>
    </row>
    <row r="90" spans="1:38" s="3" customFormat="1" ht="22.5" customHeight="1">
      <c r="A90" s="40"/>
      <c r="B90" s="40"/>
      <c r="C90" s="75">
        <v>2</v>
      </c>
      <c r="D90" s="184" t="s">
        <v>4</v>
      </c>
      <c r="E90" s="185"/>
      <c r="F90" s="185"/>
      <c r="G90" s="185"/>
      <c r="H90" s="278"/>
      <c r="I90" s="286"/>
      <c r="J90" s="286"/>
      <c r="K90" s="286"/>
      <c r="L90" s="286"/>
      <c r="M90" s="286"/>
      <c r="N90" s="286"/>
      <c r="O90" s="286"/>
      <c r="P90" s="286"/>
      <c r="Q90" s="287"/>
      <c r="R90" s="67"/>
      <c r="S90" s="40"/>
      <c r="T90" s="40"/>
      <c r="U90" s="40"/>
      <c r="V90" s="2"/>
      <c r="W90" s="2"/>
      <c r="X90" s="2"/>
      <c r="Y90" s="2"/>
      <c r="Z90" s="2"/>
      <c r="AA90" s="2"/>
      <c r="AB90" s="2"/>
      <c r="AC90" s="2"/>
      <c r="AD90" s="2"/>
      <c r="AE90" s="2"/>
      <c r="AF90" s="2"/>
      <c r="AG90" s="2"/>
      <c r="AH90" s="2"/>
      <c r="AI90" s="2"/>
      <c r="AJ90" s="2"/>
      <c r="AK90" s="2"/>
      <c r="AL90" s="2"/>
    </row>
    <row r="91" spans="1:38" s="3" customFormat="1" ht="22.5" customHeight="1">
      <c r="A91" s="40"/>
      <c r="B91" s="40"/>
      <c r="C91" s="113">
        <v>3</v>
      </c>
      <c r="D91" s="184" t="s">
        <v>74</v>
      </c>
      <c r="E91" s="185"/>
      <c r="F91" s="185"/>
      <c r="G91" s="185"/>
      <c r="H91" s="281"/>
      <c r="I91" s="171"/>
      <c r="J91" s="171"/>
      <c r="K91" s="171"/>
      <c r="L91" s="171"/>
      <c r="M91" s="171"/>
      <c r="N91" s="171"/>
      <c r="O91" s="171"/>
      <c r="P91" s="171"/>
      <c r="Q91" s="282"/>
      <c r="R91" s="67"/>
      <c r="S91" s="40"/>
      <c r="T91" s="40"/>
      <c r="U91" s="40"/>
      <c r="V91" s="2"/>
      <c r="W91" s="2"/>
      <c r="X91" s="2"/>
      <c r="Y91" s="2"/>
      <c r="Z91" s="2"/>
      <c r="AA91" s="2"/>
      <c r="AB91" s="2"/>
      <c r="AC91" s="2"/>
      <c r="AD91" s="2"/>
      <c r="AE91" s="2"/>
      <c r="AF91" s="2"/>
      <c r="AG91" s="2"/>
      <c r="AH91" s="2"/>
      <c r="AI91" s="2"/>
      <c r="AJ91" s="2"/>
      <c r="AK91" s="2"/>
      <c r="AL91" s="2"/>
    </row>
    <row r="92" spans="1:38" s="3" customFormat="1" ht="22.5" customHeight="1">
      <c r="A92" s="40"/>
      <c r="B92" s="40"/>
      <c r="C92" s="113"/>
      <c r="D92" s="184"/>
      <c r="E92" s="185"/>
      <c r="F92" s="185"/>
      <c r="G92" s="185"/>
      <c r="H92" s="283"/>
      <c r="I92" s="284"/>
      <c r="J92" s="284"/>
      <c r="K92" s="284"/>
      <c r="L92" s="284"/>
      <c r="M92" s="284"/>
      <c r="N92" s="284"/>
      <c r="O92" s="284"/>
      <c r="P92" s="284"/>
      <c r="Q92" s="285"/>
      <c r="R92" s="67"/>
      <c r="S92" s="40"/>
      <c r="T92" s="40"/>
      <c r="U92" s="40"/>
      <c r="V92" s="2"/>
      <c r="W92" s="2"/>
      <c r="X92" s="2"/>
      <c r="Y92" s="2"/>
      <c r="Z92" s="2"/>
      <c r="AA92" s="2"/>
      <c r="AB92" s="2"/>
      <c r="AC92" s="2"/>
      <c r="AD92" s="2"/>
      <c r="AE92" s="2"/>
      <c r="AF92" s="2"/>
      <c r="AG92" s="2"/>
      <c r="AH92" s="2"/>
      <c r="AI92" s="2"/>
      <c r="AJ92" s="2"/>
      <c r="AK92" s="2"/>
      <c r="AL92" s="2"/>
    </row>
    <row r="93" spans="1:38" s="3" customFormat="1" ht="22.5" customHeight="1">
      <c r="A93" s="40"/>
      <c r="B93" s="40"/>
      <c r="C93" s="113"/>
      <c r="D93" s="184"/>
      <c r="E93" s="185"/>
      <c r="F93" s="185"/>
      <c r="G93" s="185"/>
      <c r="H93" s="176"/>
      <c r="I93" s="177"/>
      <c r="J93" s="177"/>
      <c r="K93" s="177"/>
      <c r="L93" s="177"/>
      <c r="M93" s="177"/>
      <c r="N93" s="177"/>
      <c r="O93" s="177"/>
      <c r="P93" s="177"/>
      <c r="Q93" s="213"/>
      <c r="R93" s="67"/>
      <c r="S93" s="40"/>
      <c r="T93" s="40"/>
      <c r="U93" s="40"/>
      <c r="V93" s="2"/>
      <c r="W93" s="2"/>
      <c r="X93" s="2"/>
      <c r="Y93" s="2"/>
      <c r="Z93" s="2"/>
      <c r="AA93" s="2"/>
      <c r="AB93" s="2"/>
      <c r="AC93" s="2"/>
      <c r="AD93" s="2"/>
      <c r="AE93" s="2"/>
      <c r="AF93" s="2"/>
      <c r="AG93" s="2"/>
      <c r="AH93" s="2"/>
      <c r="AI93" s="2"/>
      <c r="AJ93" s="2"/>
      <c r="AK93" s="2"/>
      <c r="AL93" s="2"/>
    </row>
    <row r="94" spans="1:38" s="3" customFormat="1" ht="22.5" customHeight="1">
      <c r="A94" s="40"/>
      <c r="B94" s="40"/>
      <c r="C94" s="75">
        <v>4</v>
      </c>
      <c r="D94" s="184" t="s">
        <v>5</v>
      </c>
      <c r="E94" s="185"/>
      <c r="F94" s="185"/>
      <c r="G94" s="185"/>
      <c r="H94" s="278"/>
      <c r="I94" s="279"/>
      <c r="J94" s="279"/>
      <c r="K94" s="279"/>
      <c r="L94" s="279"/>
      <c r="M94" s="279"/>
      <c r="N94" s="279"/>
      <c r="O94" s="279"/>
      <c r="P94" s="279"/>
      <c r="Q94" s="280"/>
      <c r="R94" s="67"/>
      <c r="S94" s="40"/>
      <c r="T94" s="40"/>
      <c r="U94" s="40"/>
      <c r="V94" s="2"/>
      <c r="W94" s="2"/>
      <c r="X94" s="2"/>
      <c r="Y94" s="2"/>
      <c r="Z94" s="2"/>
      <c r="AA94" s="2"/>
      <c r="AB94" s="2"/>
      <c r="AC94" s="2"/>
      <c r="AD94" s="2"/>
      <c r="AE94" s="2"/>
      <c r="AF94" s="2"/>
      <c r="AG94" s="2"/>
      <c r="AH94" s="2"/>
      <c r="AI94" s="2"/>
      <c r="AJ94" s="2"/>
      <c r="AK94" s="2"/>
      <c r="AL94" s="2"/>
    </row>
    <row r="95" spans="1:38" s="3" customFormat="1" ht="22.5" customHeight="1">
      <c r="A95" s="40"/>
      <c r="B95" s="40"/>
      <c r="C95" s="75">
        <v>5</v>
      </c>
      <c r="D95" s="184" t="s">
        <v>6</v>
      </c>
      <c r="E95" s="185"/>
      <c r="F95" s="185"/>
      <c r="G95" s="185"/>
      <c r="H95" s="278"/>
      <c r="I95" s="286"/>
      <c r="J95" s="286"/>
      <c r="K95" s="286"/>
      <c r="L95" s="286"/>
      <c r="M95" s="286"/>
      <c r="N95" s="286"/>
      <c r="O95" s="286"/>
      <c r="P95" s="286"/>
      <c r="Q95" s="287"/>
      <c r="R95" s="67"/>
      <c r="S95" s="40"/>
      <c r="T95" s="40"/>
      <c r="U95" s="40"/>
      <c r="V95" s="2"/>
      <c r="W95" s="2"/>
      <c r="X95" s="2"/>
      <c r="Y95" s="2"/>
      <c r="Z95" s="2"/>
      <c r="AA95" s="2"/>
      <c r="AB95" s="2"/>
      <c r="AC95" s="2"/>
      <c r="AD95" s="2"/>
      <c r="AE95" s="2"/>
      <c r="AF95" s="2"/>
      <c r="AG95" s="2"/>
      <c r="AH95" s="2"/>
      <c r="AI95" s="2"/>
      <c r="AJ95" s="2"/>
      <c r="AK95" s="2"/>
      <c r="AL95" s="2"/>
    </row>
    <row r="96" spans="1:38" s="3" customFormat="1" ht="22.5" customHeight="1">
      <c r="A96" s="40"/>
      <c r="B96" s="40"/>
      <c r="C96" s="75">
        <v>6</v>
      </c>
      <c r="D96" s="184" t="s">
        <v>7</v>
      </c>
      <c r="E96" s="185"/>
      <c r="F96" s="185"/>
      <c r="G96" s="185"/>
      <c r="H96" s="278"/>
      <c r="I96" s="286"/>
      <c r="J96" s="286"/>
      <c r="K96" s="286"/>
      <c r="L96" s="286"/>
      <c r="M96" s="286"/>
      <c r="N96" s="286"/>
      <c r="O96" s="286"/>
      <c r="P96" s="286"/>
      <c r="Q96" s="287"/>
      <c r="R96" s="67"/>
      <c r="S96" s="40"/>
      <c r="T96" s="40"/>
      <c r="U96" s="40"/>
      <c r="V96" s="2"/>
      <c r="W96" s="2"/>
      <c r="X96" s="2"/>
      <c r="Y96" s="2"/>
      <c r="Z96" s="2"/>
      <c r="AA96" s="2"/>
      <c r="AB96" s="2"/>
      <c r="AC96" s="2"/>
      <c r="AD96" s="2"/>
      <c r="AE96" s="2"/>
      <c r="AF96" s="2"/>
      <c r="AG96" s="2"/>
      <c r="AH96" s="2"/>
      <c r="AI96" s="2"/>
      <c r="AJ96" s="2"/>
      <c r="AK96" s="2"/>
      <c r="AL96" s="2"/>
    </row>
    <row r="97" spans="1:38" s="3" customFormat="1" ht="22.5" customHeight="1">
      <c r="A97" s="40"/>
      <c r="B97" s="40"/>
      <c r="C97" s="75">
        <v>7</v>
      </c>
      <c r="D97" s="186" t="s">
        <v>8</v>
      </c>
      <c r="E97" s="187"/>
      <c r="F97" s="187"/>
      <c r="G97" s="187"/>
      <c r="H97" s="313"/>
      <c r="I97" s="314"/>
      <c r="J97" s="314"/>
      <c r="K97" s="314"/>
      <c r="L97" s="314"/>
      <c r="M97" s="314"/>
      <c r="N97" s="314"/>
      <c r="O97" s="314"/>
      <c r="P97" s="314"/>
      <c r="Q97" s="315"/>
      <c r="R97" s="67"/>
      <c r="S97" s="76"/>
      <c r="T97" s="40"/>
      <c r="U97" s="40"/>
      <c r="V97" s="2"/>
      <c r="W97" s="2"/>
      <c r="X97" s="2"/>
      <c r="Y97" s="2"/>
      <c r="Z97" s="2"/>
      <c r="AA97" s="2"/>
      <c r="AB97" s="2"/>
      <c r="AC97" s="2"/>
      <c r="AD97" s="2"/>
      <c r="AE97" s="2"/>
      <c r="AF97" s="2"/>
      <c r="AG97" s="2"/>
      <c r="AH97" s="2"/>
      <c r="AI97" s="2"/>
      <c r="AJ97" s="2"/>
      <c r="AK97" s="2"/>
      <c r="AL97" s="2"/>
    </row>
    <row r="98" spans="1:38" s="3" customFormat="1" ht="22.5" customHeight="1">
      <c r="A98" s="40"/>
      <c r="B98" s="40"/>
      <c r="C98" s="113">
        <v>8</v>
      </c>
      <c r="D98" s="186" t="s">
        <v>9</v>
      </c>
      <c r="E98" s="187"/>
      <c r="F98" s="187"/>
      <c r="G98" s="187"/>
      <c r="H98" s="364"/>
      <c r="I98" s="365"/>
      <c r="J98" s="365"/>
      <c r="K98" s="365"/>
      <c r="L98" s="365"/>
      <c r="M98" s="365"/>
      <c r="N98" s="365"/>
      <c r="O98" s="365"/>
      <c r="P98" s="365"/>
      <c r="Q98" s="366"/>
      <c r="R98" s="67"/>
      <c r="S98" s="76"/>
      <c r="T98" s="40"/>
      <c r="U98" s="40"/>
      <c r="V98" s="2"/>
      <c r="W98" s="2"/>
      <c r="X98" s="2"/>
      <c r="Y98" s="2"/>
      <c r="Z98" s="2"/>
      <c r="AA98" s="2"/>
      <c r="AB98" s="2"/>
      <c r="AC98" s="2"/>
      <c r="AD98" s="2"/>
      <c r="AE98" s="2"/>
      <c r="AF98" s="2"/>
      <c r="AG98" s="2"/>
      <c r="AH98" s="2"/>
      <c r="AI98" s="2"/>
      <c r="AJ98" s="2"/>
      <c r="AK98" s="2"/>
      <c r="AL98" s="2"/>
    </row>
    <row r="99" spans="1:38" s="3" customFormat="1" ht="22.5" customHeight="1">
      <c r="A99" s="40"/>
      <c r="B99" s="40"/>
      <c r="C99" s="113"/>
      <c r="D99" s="186"/>
      <c r="E99" s="187"/>
      <c r="F99" s="187"/>
      <c r="G99" s="187"/>
      <c r="H99" s="367"/>
      <c r="I99" s="368"/>
      <c r="J99" s="368"/>
      <c r="K99" s="368"/>
      <c r="L99" s="368"/>
      <c r="M99" s="368"/>
      <c r="N99" s="368"/>
      <c r="O99" s="368"/>
      <c r="P99" s="368"/>
      <c r="Q99" s="369"/>
      <c r="R99" s="67"/>
      <c r="S99" s="40"/>
      <c r="T99" s="40"/>
      <c r="U99" s="40"/>
      <c r="V99" s="2"/>
      <c r="W99" s="2"/>
      <c r="X99" s="2"/>
      <c r="Y99" s="2"/>
      <c r="Z99" s="2"/>
      <c r="AA99" s="2"/>
      <c r="AB99" s="2"/>
      <c r="AC99" s="2"/>
      <c r="AD99" s="2"/>
      <c r="AE99" s="2"/>
      <c r="AF99" s="2"/>
      <c r="AG99" s="2"/>
      <c r="AH99" s="2"/>
      <c r="AI99" s="2"/>
      <c r="AJ99" s="2"/>
      <c r="AK99" s="2"/>
      <c r="AL99" s="2"/>
    </row>
    <row r="100" spans="1:38" s="3" customFormat="1" ht="22.5" customHeight="1">
      <c r="A100" s="40"/>
      <c r="B100" s="40"/>
      <c r="C100" s="75">
        <v>9</v>
      </c>
      <c r="D100" s="186" t="s">
        <v>10</v>
      </c>
      <c r="E100" s="187"/>
      <c r="F100" s="187"/>
      <c r="G100" s="187"/>
      <c r="H100" s="313"/>
      <c r="I100" s="314"/>
      <c r="J100" s="314"/>
      <c r="K100" s="314"/>
      <c r="L100" s="314"/>
      <c r="M100" s="314"/>
      <c r="N100" s="314"/>
      <c r="O100" s="314"/>
      <c r="P100" s="314"/>
      <c r="Q100" s="315"/>
      <c r="R100" s="67"/>
      <c r="S100" s="40"/>
      <c r="T100" s="40"/>
      <c r="U100" s="40"/>
      <c r="V100" s="2"/>
      <c r="W100" s="2"/>
      <c r="X100" s="2"/>
      <c r="Y100" s="2"/>
      <c r="Z100" s="2"/>
      <c r="AA100" s="2"/>
      <c r="AB100" s="2"/>
      <c r="AC100" s="2"/>
      <c r="AD100" s="2"/>
      <c r="AE100" s="2"/>
      <c r="AF100" s="2"/>
      <c r="AG100" s="2"/>
      <c r="AH100" s="2"/>
      <c r="AI100" s="2"/>
      <c r="AJ100" s="2"/>
      <c r="AK100" s="2"/>
      <c r="AL100" s="2"/>
    </row>
    <row r="101" spans="1:38" s="3" customFormat="1" ht="22.5" customHeight="1">
      <c r="A101" s="40"/>
      <c r="B101" s="40"/>
      <c r="C101" s="75">
        <v>10</v>
      </c>
      <c r="D101" s="186" t="s">
        <v>11</v>
      </c>
      <c r="E101" s="187"/>
      <c r="F101" s="187"/>
      <c r="G101" s="187"/>
      <c r="H101" s="313"/>
      <c r="I101" s="314"/>
      <c r="J101" s="314"/>
      <c r="K101" s="314"/>
      <c r="L101" s="314"/>
      <c r="M101" s="314"/>
      <c r="N101" s="314"/>
      <c r="O101" s="314"/>
      <c r="P101" s="314"/>
      <c r="Q101" s="315"/>
      <c r="R101" s="67"/>
      <c r="S101" s="40"/>
      <c r="T101" s="40"/>
      <c r="U101" s="40"/>
      <c r="V101" s="2"/>
      <c r="W101" s="2"/>
      <c r="X101" s="2"/>
      <c r="Y101" s="2"/>
      <c r="Z101" s="2"/>
      <c r="AA101" s="2"/>
      <c r="AB101" s="2"/>
      <c r="AC101" s="2"/>
      <c r="AD101" s="2"/>
      <c r="AE101" s="2"/>
      <c r="AF101" s="2"/>
      <c r="AG101" s="2"/>
      <c r="AH101" s="2"/>
      <c r="AI101" s="2"/>
      <c r="AJ101" s="2"/>
      <c r="AK101" s="2"/>
      <c r="AL101" s="2"/>
    </row>
    <row r="102" spans="1:38" s="3" customFormat="1" ht="22.5" customHeight="1">
      <c r="A102" s="40"/>
      <c r="B102" s="40"/>
      <c r="C102" s="113">
        <v>11</v>
      </c>
      <c r="D102" s="186" t="s">
        <v>101</v>
      </c>
      <c r="E102" s="187"/>
      <c r="F102" s="187"/>
      <c r="G102" s="187"/>
      <c r="H102" s="307"/>
      <c r="I102" s="308"/>
      <c r="J102" s="308"/>
      <c r="K102" s="308"/>
      <c r="L102" s="308"/>
      <c r="M102" s="308"/>
      <c r="N102" s="308"/>
      <c r="O102" s="308"/>
      <c r="P102" s="308"/>
      <c r="Q102" s="309"/>
      <c r="R102" s="67"/>
      <c r="S102" s="109">
        <v>2</v>
      </c>
      <c r="T102" s="40"/>
      <c r="U102" s="40"/>
      <c r="V102" s="2"/>
      <c r="W102" s="2"/>
      <c r="X102" s="2"/>
      <c r="Y102" s="2"/>
      <c r="Z102" s="2"/>
      <c r="AA102" s="2"/>
      <c r="AB102" s="2"/>
      <c r="AC102" s="2"/>
      <c r="AD102" s="2"/>
      <c r="AE102" s="2"/>
      <c r="AF102" s="2"/>
      <c r="AG102" s="2"/>
      <c r="AH102" s="2"/>
      <c r="AI102" s="2"/>
      <c r="AJ102" s="2"/>
      <c r="AK102" s="2"/>
      <c r="AL102" s="2"/>
    </row>
    <row r="103" spans="1:38" s="3" customFormat="1" ht="22.5" customHeight="1" thickBot="1">
      <c r="A103" s="40"/>
      <c r="B103" s="40"/>
      <c r="C103" s="113"/>
      <c r="D103" s="188"/>
      <c r="E103" s="189"/>
      <c r="F103" s="189"/>
      <c r="G103" s="189"/>
      <c r="H103" s="310"/>
      <c r="I103" s="311"/>
      <c r="J103" s="311"/>
      <c r="K103" s="311"/>
      <c r="L103" s="311"/>
      <c r="M103" s="311"/>
      <c r="N103" s="311"/>
      <c r="O103" s="311"/>
      <c r="P103" s="311"/>
      <c r="Q103" s="312"/>
      <c r="R103" s="67"/>
      <c r="S103" s="76"/>
      <c r="T103" s="40"/>
      <c r="U103" s="40"/>
      <c r="V103" s="2"/>
      <c r="W103" s="2"/>
      <c r="X103" s="2"/>
      <c r="Y103" s="2"/>
      <c r="Z103" s="2"/>
      <c r="AA103" s="2"/>
      <c r="AB103" s="2"/>
      <c r="AC103" s="2"/>
      <c r="AD103" s="2"/>
      <c r="AE103" s="2"/>
      <c r="AF103" s="2"/>
      <c r="AG103" s="2"/>
      <c r="AH103" s="2"/>
      <c r="AI103" s="2"/>
      <c r="AJ103" s="2"/>
      <c r="AK103" s="2"/>
      <c r="AL103" s="2"/>
    </row>
    <row r="104" spans="1:38" s="3" customFormat="1" ht="22.5" customHeight="1">
      <c r="A104" s="40"/>
      <c r="B104" s="40"/>
      <c r="C104" s="208"/>
      <c r="D104" s="383"/>
      <c r="E104" s="304"/>
      <c r="F104" s="304"/>
      <c r="G104" s="304"/>
      <c r="H104" s="304"/>
      <c r="I104" s="305"/>
      <c r="J104" s="305"/>
      <c r="K104" s="305"/>
      <c r="L104" s="305"/>
      <c r="M104" s="305"/>
      <c r="N104" s="305"/>
      <c r="O104" s="305"/>
      <c r="P104" s="305"/>
      <c r="Q104" s="305"/>
      <c r="R104" s="67"/>
      <c r="S104" s="76"/>
      <c r="T104" s="40"/>
      <c r="U104" s="40"/>
      <c r="V104" s="2"/>
      <c r="W104" s="2"/>
      <c r="X104" s="2"/>
      <c r="Y104" s="2"/>
      <c r="Z104" s="2"/>
      <c r="AA104" s="2"/>
      <c r="AB104" s="2"/>
      <c r="AC104" s="2"/>
      <c r="AD104" s="2"/>
      <c r="AE104" s="2"/>
      <c r="AF104" s="2"/>
      <c r="AG104" s="2"/>
      <c r="AH104" s="2"/>
      <c r="AI104" s="2"/>
      <c r="AJ104" s="2"/>
      <c r="AK104" s="2"/>
      <c r="AL104" s="2"/>
    </row>
    <row r="105" spans="1:38" s="3" customFormat="1" ht="22.5" customHeight="1">
      <c r="A105" s="40"/>
      <c r="B105" s="40"/>
      <c r="C105" s="209"/>
      <c r="D105" s="384"/>
      <c r="E105" s="384"/>
      <c r="F105" s="384"/>
      <c r="G105" s="384"/>
      <c r="H105" s="306"/>
      <c r="I105" s="306"/>
      <c r="J105" s="306"/>
      <c r="K105" s="306"/>
      <c r="L105" s="306"/>
      <c r="M105" s="306"/>
      <c r="N105" s="306"/>
      <c r="O105" s="306"/>
      <c r="P105" s="306"/>
      <c r="Q105" s="306"/>
      <c r="R105" s="67"/>
      <c r="S105" s="76"/>
      <c r="T105" s="40"/>
      <c r="U105" s="40"/>
      <c r="V105" s="2"/>
      <c r="W105" s="2"/>
      <c r="X105" s="2"/>
      <c r="Y105" s="2"/>
      <c r="Z105" s="2"/>
      <c r="AA105" s="2"/>
      <c r="AB105" s="2"/>
      <c r="AC105" s="2"/>
      <c r="AD105" s="2"/>
      <c r="AE105" s="2"/>
      <c r="AF105" s="2"/>
      <c r="AG105" s="2"/>
      <c r="AH105" s="2"/>
      <c r="AI105" s="2"/>
      <c r="AJ105" s="2"/>
      <c r="AK105" s="2"/>
      <c r="AL105" s="2"/>
    </row>
    <row r="106" spans="1:38" s="3" customFormat="1" ht="22.5" customHeight="1">
      <c r="A106" s="40"/>
      <c r="B106" s="40"/>
      <c r="C106" s="209"/>
      <c r="D106" s="384"/>
      <c r="E106" s="384"/>
      <c r="F106" s="384"/>
      <c r="G106" s="384"/>
      <c r="H106" s="306"/>
      <c r="I106" s="306"/>
      <c r="J106" s="306"/>
      <c r="K106" s="306"/>
      <c r="L106" s="306"/>
      <c r="M106" s="306"/>
      <c r="N106" s="306"/>
      <c r="O106" s="306"/>
      <c r="P106" s="306"/>
      <c r="Q106" s="306"/>
      <c r="R106" s="67"/>
      <c r="S106" s="76"/>
      <c r="T106" s="40"/>
      <c r="U106" s="40"/>
      <c r="V106" s="2"/>
      <c r="W106" s="2"/>
      <c r="X106" s="2"/>
      <c r="Y106" s="2"/>
      <c r="Z106" s="2"/>
      <c r="AA106" s="2"/>
      <c r="AB106" s="2"/>
      <c r="AC106" s="2"/>
      <c r="AD106" s="2"/>
      <c r="AE106" s="2"/>
      <c r="AF106" s="2"/>
      <c r="AG106" s="2"/>
      <c r="AH106" s="2"/>
      <c r="AI106" s="2"/>
      <c r="AJ106" s="2"/>
      <c r="AK106" s="2"/>
      <c r="AL106" s="2"/>
    </row>
    <row r="107" spans="1:38" s="3" customFormat="1" ht="22.5" customHeight="1">
      <c r="A107" s="40"/>
      <c r="B107" s="40"/>
      <c r="C107" s="209"/>
      <c r="D107" s="384"/>
      <c r="E107" s="384"/>
      <c r="F107" s="384"/>
      <c r="G107" s="384"/>
      <c r="H107" s="306"/>
      <c r="I107" s="306"/>
      <c r="J107" s="306"/>
      <c r="K107" s="306"/>
      <c r="L107" s="306"/>
      <c r="M107" s="306"/>
      <c r="N107" s="306"/>
      <c r="O107" s="306"/>
      <c r="P107" s="306"/>
      <c r="Q107" s="306"/>
      <c r="R107" s="67"/>
      <c r="S107" s="76"/>
      <c r="T107" s="40"/>
      <c r="U107" s="40"/>
      <c r="V107" s="2"/>
      <c r="W107" s="2"/>
      <c r="X107" s="2"/>
      <c r="Y107" s="2"/>
      <c r="Z107" s="2"/>
      <c r="AA107" s="2"/>
      <c r="AB107" s="2"/>
      <c r="AC107" s="2"/>
      <c r="AD107" s="2"/>
      <c r="AE107" s="2"/>
      <c r="AF107" s="2"/>
      <c r="AG107" s="2"/>
      <c r="AH107" s="2"/>
      <c r="AI107" s="2"/>
      <c r="AJ107" s="2"/>
      <c r="AK107" s="2"/>
      <c r="AL107" s="2"/>
    </row>
    <row r="108" spans="1:38" s="3" customFormat="1" ht="22.5" customHeight="1" thickBot="1">
      <c r="A108" s="40"/>
      <c r="B108" s="40"/>
      <c r="C108" s="45"/>
      <c r="D108" s="97"/>
      <c r="E108" s="97"/>
      <c r="F108" s="97"/>
      <c r="G108" s="97"/>
      <c r="H108" s="97"/>
      <c r="I108" s="97"/>
      <c r="J108" s="97"/>
      <c r="K108" s="97"/>
      <c r="L108" s="97"/>
      <c r="M108" s="97"/>
      <c r="N108" s="97"/>
      <c r="O108" s="97"/>
      <c r="P108" s="97"/>
      <c r="Q108" s="97"/>
      <c r="R108" s="67"/>
      <c r="S108" s="40"/>
      <c r="T108" s="40"/>
      <c r="U108" s="40"/>
      <c r="V108" s="2"/>
      <c r="W108" s="2"/>
      <c r="X108" s="2"/>
      <c r="Y108" s="2"/>
      <c r="Z108" s="2"/>
      <c r="AA108" s="2"/>
      <c r="AB108" s="2"/>
      <c r="AC108" s="2"/>
      <c r="AD108" s="2"/>
      <c r="AE108" s="2"/>
      <c r="AF108" s="2"/>
      <c r="AG108" s="2"/>
      <c r="AH108" s="2"/>
      <c r="AI108" s="2"/>
      <c r="AJ108" s="2"/>
      <c r="AK108" s="2"/>
      <c r="AL108" s="2"/>
    </row>
    <row r="109" spans="1:38" s="3" customFormat="1" ht="22.5" customHeight="1" thickBot="1">
      <c r="A109" s="40"/>
      <c r="B109" s="40"/>
      <c r="C109" s="45"/>
      <c r="D109" s="190" t="s">
        <v>13</v>
      </c>
      <c r="E109" s="191"/>
      <c r="F109" s="191"/>
      <c r="G109" s="191"/>
      <c r="H109" s="191"/>
      <c r="I109" s="191"/>
      <c r="J109" s="191"/>
      <c r="K109" s="191"/>
      <c r="L109" s="191"/>
      <c r="M109" s="191"/>
      <c r="N109" s="191"/>
      <c r="O109" s="191"/>
      <c r="P109" s="191"/>
      <c r="Q109" s="192"/>
      <c r="R109" s="54"/>
      <c r="S109" s="40"/>
      <c r="T109" s="40"/>
      <c r="U109" s="40"/>
      <c r="V109" s="2"/>
      <c r="W109" s="2"/>
      <c r="X109" s="2"/>
      <c r="Y109" s="2"/>
      <c r="Z109" s="2"/>
      <c r="AA109" s="2"/>
      <c r="AB109" s="2"/>
      <c r="AC109" s="2"/>
      <c r="AD109" s="2"/>
      <c r="AE109" s="2"/>
      <c r="AF109" s="2"/>
      <c r="AG109" s="2"/>
      <c r="AH109" s="2"/>
      <c r="AI109" s="2"/>
      <c r="AJ109" s="2"/>
      <c r="AK109" s="2"/>
      <c r="AL109" s="2"/>
    </row>
    <row r="110" spans="1:38" s="3" customFormat="1" ht="22.5" customHeight="1" thickBot="1">
      <c r="A110" s="40"/>
      <c r="B110" s="40"/>
      <c r="C110" s="45"/>
      <c r="D110" s="97"/>
      <c r="E110" s="97"/>
      <c r="F110" s="97"/>
      <c r="G110" s="97"/>
      <c r="H110" s="97"/>
      <c r="I110" s="97"/>
      <c r="J110" s="97"/>
      <c r="K110" s="97"/>
      <c r="L110" s="97"/>
      <c r="M110" s="97"/>
      <c r="N110" s="97"/>
      <c r="O110" s="97"/>
      <c r="P110" s="97"/>
      <c r="Q110" s="97"/>
      <c r="R110" s="67"/>
      <c r="S110" s="40"/>
      <c r="T110" s="40"/>
      <c r="U110" s="40"/>
      <c r="V110" s="2"/>
      <c r="W110" s="2"/>
      <c r="X110" s="2"/>
      <c r="Y110" s="2"/>
      <c r="Z110" s="2"/>
      <c r="AA110" s="2"/>
      <c r="AB110" s="2"/>
      <c r="AC110" s="2"/>
      <c r="AD110" s="2"/>
      <c r="AE110" s="2"/>
      <c r="AF110" s="2"/>
      <c r="AG110" s="2"/>
      <c r="AH110" s="2"/>
      <c r="AI110" s="2"/>
      <c r="AJ110" s="2"/>
      <c r="AK110" s="2"/>
      <c r="AL110" s="2"/>
    </row>
    <row r="111" spans="1:38" s="3" customFormat="1" ht="22.5" customHeight="1">
      <c r="A111" s="40"/>
      <c r="B111" s="40"/>
      <c r="C111" s="45"/>
      <c r="D111" s="193" t="s">
        <v>14</v>
      </c>
      <c r="E111" s="194"/>
      <c r="F111" s="194"/>
      <c r="G111" s="194"/>
      <c r="H111" s="194"/>
      <c r="I111" s="194"/>
      <c r="J111" s="194"/>
      <c r="K111" s="194"/>
      <c r="L111" s="194"/>
      <c r="M111" s="194"/>
      <c r="N111" s="194"/>
      <c r="O111" s="194"/>
      <c r="P111" s="194"/>
      <c r="Q111" s="195"/>
      <c r="R111" s="67"/>
      <c r="S111" s="40"/>
      <c r="T111" s="40"/>
      <c r="U111" s="40"/>
      <c r="V111" s="2"/>
      <c r="W111" s="2"/>
      <c r="X111" s="2"/>
      <c r="Y111" s="2"/>
      <c r="Z111" s="2"/>
      <c r="AA111" s="2"/>
      <c r="AB111" s="2"/>
      <c r="AC111" s="2"/>
      <c r="AD111" s="2"/>
      <c r="AE111" s="2"/>
      <c r="AF111" s="2"/>
      <c r="AG111" s="2"/>
      <c r="AH111" s="2"/>
      <c r="AI111" s="2"/>
      <c r="AJ111" s="2"/>
      <c r="AK111" s="2"/>
      <c r="AL111" s="2"/>
    </row>
    <row r="112" spans="1:38" s="3" customFormat="1" ht="22.5" customHeight="1" thickBot="1">
      <c r="A112" s="40"/>
      <c r="B112" s="40"/>
      <c r="C112" s="45"/>
      <c r="D112" s="196"/>
      <c r="E112" s="197"/>
      <c r="F112" s="197"/>
      <c r="G112" s="197"/>
      <c r="H112" s="197"/>
      <c r="I112" s="197"/>
      <c r="J112" s="197"/>
      <c r="K112" s="197"/>
      <c r="L112" s="197"/>
      <c r="M112" s="197"/>
      <c r="N112" s="197"/>
      <c r="O112" s="197"/>
      <c r="P112" s="197"/>
      <c r="Q112" s="198"/>
      <c r="R112" s="54"/>
      <c r="S112" s="40"/>
      <c r="T112" s="40"/>
      <c r="U112" s="40"/>
      <c r="V112" s="2"/>
      <c r="W112" s="2"/>
      <c r="X112" s="2"/>
      <c r="Y112" s="2"/>
      <c r="Z112" s="2"/>
      <c r="AA112" s="2"/>
      <c r="AB112" s="2"/>
      <c r="AC112" s="2"/>
      <c r="AD112" s="2"/>
      <c r="AE112" s="2"/>
      <c r="AF112" s="2"/>
      <c r="AG112" s="2"/>
      <c r="AH112" s="2"/>
      <c r="AI112" s="2"/>
      <c r="AJ112" s="2"/>
      <c r="AK112" s="2"/>
      <c r="AL112" s="2"/>
    </row>
    <row r="113" spans="1:38" s="3" customFormat="1" ht="22.5" customHeight="1" thickBot="1">
      <c r="A113" s="40"/>
      <c r="B113" s="40"/>
      <c r="C113" s="45"/>
      <c r="D113" s="97"/>
      <c r="E113" s="97"/>
      <c r="F113" s="97"/>
      <c r="G113" s="97"/>
      <c r="H113" s="97"/>
      <c r="I113" s="97"/>
      <c r="J113" s="97"/>
      <c r="K113" s="97"/>
      <c r="L113" s="97"/>
      <c r="M113" s="97"/>
      <c r="N113" s="97"/>
      <c r="O113" s="97"/>
      <c r="P113" s="97"/>
      <c r="Q113" s="97"/>
      <c r="R113" s="52"/>
      <c r="S113" s="40"/>
      <c r="T113" s="40"/>
      <c r="U113" s="40"/>
      <c r="V113" s="2"/>
      <c r="W113" s="2"/>
      <c r="X113" s="2"/>
      <c r="Y113" s="2"/>
      <c r="Z113" s="2"/>
      <c r="AA113" s="2"/>
      <c r="AB113" s="2"/>
      <c r="AC113" s="2"/>
      <c r="AD113" s="2"/>
      <c r="AE113" s="2"/>
      <c r="AF113" s="2"/>
      <c r="AG113" s="2"/>
      <c r="AH113" s="2"/>
      <c r="AI113" s="2"/>
      <c r="AJ113" s="2"/>
      <c r="AK113" s="2"/>
      <c r="AL113" s="2"/>
    </row>
    <row r="114" spans="1:38" s="3" customFormat="1" ht="22.5" customHeight="1" thickBot="1">
      <c r="A114" s="40"/>
      <c r="B114" s="40"/>
      <c r="C114" s="45"/>
      <c r="D114" s="190" t="s">
        <v>15</v>
      </c>
      <c r="E114" s="191"/>
      <c r="F114" s="191"/>
      <c r="G114" s="191"/>
      <c r="H114" s="191"/>
      <c r="I114" s="191"/>
      <c r="J114" s="191"/>
      <c r="K114" s="191"/>
      <c r="L114" s="191"/>
      <c r="M114" s="191"/>
      <c r="N114" s="191"/>
      <c r="O114" s="191"/>
      <c r="P114" s="191"/>
      <c r="Q114" s="192"/>
      <c r="R114" s="54"/>
      <c r="S114" s="40"/>
      <c r="T114" s="40"/>
      <c r="U114" s="40"/>
      <c r="V114" s="2"/>
      <c r="W114" s="2"/>
      <c r="X114" s="2"/>
      <c r="Y114" s="2"/>
      <c r="Z114" s="2"/>
      <c r="AA114" s="2"/>
      <c r="AB114" s="2"/>
      <c r="AC114" s="2"/>
      <c r="AD114" s="2"/>
      <c r="AE114" s="2"/>
      <c r="AF114" s="2"/>
      <c r="AG114" s="2"/>
      <c r="AH114" s="2"/>
      <c r="AI114" s="2"/>
      <c r="AJ114" s="2"/>
      <c r="AK114" s="2"/>
      <c r="AL114" s="2"/>
    </row>
    <row r="115" spans="1:38" s="3" customFormat="1" ht="22.5" customHeight="1" thickBot="1">
      <c r="A115" s="40"/>
      <c r="B115" s="40"/>
      <c r="C115" s="1"/>
      <c r="D115" s="97"/>
      <c r="E115" s="101"/>
      <c r="F115" s="101"/>
      <c r="G115" s="101"/>
      <c r="H115" s="101"/>
      <c r="I115" s="101"/>
      <c r="J115" s="101"/>
      <c r="K115" s="101"/>
      <c r="L115" s="101"/>
      <c r="M115" s="101"/>
      <c r="N115" s="101"/>
      <c r="O115" s="101"/>
      <c r="P115" s="101"/>
      <c r="Q115" s="101"/>
      <c r="R115" s="67"/>
      <c r="S115" s="40"/>
      <c r="T115" s="40"/>
      <c r="U115" s="40"/>
      <c r="V115" s="2"/>
      <c r="W115" s="2"/>
      <c r="X115" s="2"/>
      <c r="Y115" s="2"/>
      <c r="Z115" s="2"/>
      <c r="AA115" s="2"/>
      <c r="AB115" s="2"/>
      <c r="AC115" s="2"/>
      <c r="AD115" s="2"/>
      <c r="AE115" s="2"/>
      <c r="AF115" s="2"/>
      <c r="AG115" s="2"/>
      <c r="AH115" s="2"/>
      <c r="AI115" s="2"/>
      <c r="AJ115" s="2"/>
      <c r="AK115" s="2"/>
      <c r="AL115" s="2"/>
    </row>
    <row r="116" spans="1:38" s="3" customFormat="1" ht="22.5" customHeight="1">
      <c r="A116" s="40"/>
      <c r="B116" s="40"/>
      <c r="C116" s="113">
        <v>12</v>
      </c>
      <c r="D116" s="201" t="s">
        <v>75</v>
      </c>
      <c r="E116" s="202"/>
      <c r="F116" s="202"/>
      <c r="G116" s="202"/>
      <c r="H116" s="210"/>
      <c r="I116" s="211"/>
      <c r="J116" s="211"/>
      <c r="K116" s="211"/>
      <c r="L116" s="211"/>
      <c r="M116" s="211"/>
      <c r="N116" s="211"/>
      <c r="O116" s="211"/>
      <c r="P116" s="211"/>
      <c r="Q116" s="212"/>
      <c r="R116" s="67"/>
      <c r="S116" s="40"/>
      <c r="T116" s="40"/>
      <c r="U116" s="40"/>
      <c r="V116" s="2"/>
      <c r="W116" s="2"/>
      <c r="X116" s="2"/>
      <c r="Y116" s="2"/>
      <c r="Z116" s="2"/>
      <c r="AA116" s="2"/>
      <c r="AB116" s="2"/>
      <c r="AC116" s="2"/>
      <c r="AD116" s="2"/>
      <c r="AE116" s="2"/>
      <c r="AF116" s="2"/>
      <c r="AG116" s="2"/>
      <c r="AH116" s="2"/>
      <c r="AI116" s="2"/>
      <c r="AJ116" s="2"/>
      <c r="AK116" s="2"/>
      <c r="AL116" s="2"/>
    </row>
    <row r="117" spans="1:38" s="3" customFormat="1" ht="22.5" customHeight="1">
      <c r="A117" s="40"/>
      <c r="B117" s="40"/>
      <c r="C117" s="113"/>
      <c r="D117" s="203"/>
      <c r="E117" s="204"/>
      <c r="F117" s="204"/>
      <c r="G117" s="204"/>
      <c r="H117" s="176"/>
      <c r="I117" s="177"/>
      <c r="J117" s="177"/>
      <c r="K117" s="177"/>
      <c r="L117" s="177"/>
      <c r="M117" s="177"/>
      <c r="N117" s="177"/>
      <c r="O117" s="177"/>
      <c r="P117" s="177"/>
      <c r="Q117" s="213"/>
      <c r="R117" s="67"/>
      <c r="S117" s="40"/>
      <c r="T117" s="40"/>
      <c r="U117" s="40"/>
      <c r="V117" s="2"/>
      <c r="W117" s="2"/>
      <c r="X117" s="2"/>
      <c r="Y117" s="2"/>
      <c r="Z117" s="2"/>
      <c r="AA117" s="2"/>
      <c r="AB117" s="2"/>
      <c r="AC117" s="2"/>
      <c r="AD117" s="2"/>
      <c r="AE117" s="2"/>
      <c r="AF117" s="2"/>
      <c r="AG117" s="2"/>
      <c r="AH117" s="2"/>
      <c r="AI117" s="2"/>
      <c r="AJ117" s="2"/>
      <c r="AK117" s="2"/>
      <c r="AL117" s="2"/>
    </row>
    <row r="118" spans="1:38" s="3" customFormat="1" ht="22.5" customHeight="1">
      <c r="A118" s="40"/>
      <c r="B118" s="40"/>
      <c r="C118" s="113">
        <v>13</v>
      </c>
      <c r="D118" s="203" t="s">
        <v>76</v>
      </c>
      <c r="E118" s="204"/>
      <c r="F118" s="204"/>
      <c r="G118" s="204"/>
      <c r="H118" s="281"/>
      <c r="I118" s="171"/>
      <c r="J118" s="171"/>
      <c r="K118" s="171"/>
      <c r="L118" s="171"/>
      <c r="M118" s="171"/>
      <c r="N118" s="171"/>
      <c r="O118" s="171"/>
      <c r="P118" s="171"/>
      <c r="Q118" s="282"/>
      <c r="R118" s="67"/>
      <c r="S118" s="40"/>
      <c r="T118" s="40"/>
      <c r="U118" s="40"/>
      <c r="V118" s="2"/>
      <c r="W118" s="2"/>
      <c r="X118" s="2"/>
      <c r="Y118" s="2"/>
      <c r="Z118" s="2"/>
      <c r="AA118" s="2"/>
      <c r="AB118" s="2"/>
      <c r="AC118" s="2"/>
      <c r="AD118" s="2"/>
      <c r="AE118" s="2"/>
      <c r="AF118" s="2"/>
      <c r="AG118" s="2"/>
      <c r="AH118" s="2"/>
      <c r="AI118" s="2"/>
      <c r="AJ118" s="2"/>
      <c r="AK118" s="2"/>
      <c r="AL118" s="2"/>
    </row>
    <row r="119" spans="1:38" s="3" customFormat="1" ht="22.5" customHeight="1">
      <c r="A119" s="40"/>
      <c r="B119" s="40"/>
      <c r="C119" s="113"/>
      <c r="D119" s="203"/>
      <c r="E119" s="204"/>
      <c r="F119" s="204"/>
      <c r="G119" s="204"/>
      <c r="H119" s="283"/>
      <c r="I119" s="284"/>
      <c r="J119" s="284"/>
      <c r="K119" s="284"/>
      <c r="L119" s="284"/>
      <c r="M119" s="284"/>
      <c r="N119" s="284"/>
      <c r="O119" s="284"/>
      <c r="P119" s="284"/>
      <c r="Q119" s="285"/>
      <c r="R119" s="67"/>
      <c r="S119" s="40"/>
      <c r="T119" s="40"/>
      <c r="U119" s="40"/>
      <c r="V119" s="2"/>
      <c r="W119" s="2"/>
      <c r="X119" s="2"/>
      <c r="Y119" s="2"/>
      <c r="Z119" s="2"/>
      <c r="AA119" s="2"/>
      <c r="AB119" s="2"/>
      <c r="AC119" s="2"/>
      <c r="AD119" s="2"/>
      <c r="AE119" s="2"/>
      <c r="AF119" s="2"/>
      <c r="AG119" s="2"/>
      <c r="AH119" s="2"/>
      <c r="AI119" s="2"/>
      <c r="AJ119" s="2"/>
      <c r="AK119" s="2"/>
      <c r="AL119" s="2"/>
    </row>
    <row r="120" spans="1:38" s="3" customFormat="1" ht="22.5" customHeight="1">
      <c r="A120" s="40"/>
      <c r="B120" s="40"/>
      <c r="C120" s="82"/>
      <c r="D120" s="203"/>
      <c r="E120" s="204"/>
      <c r="F120" s="204"/>
      <c r="G120" s="204"/>
      <c r="H120" s="176"/>
      <c r="I120" s="177"/>
      <c r="J120" s="177"/>
      <c r="K120" s="177"/>
      <c r="L120" s="177"/>
      <c r="M120" s="177"/>
      <c r="N120" s="177"/>
      <c r="O120" s="177"/>
      <c r="P120" s="177"/>
      <c r="Q120" s="213"/>
      <c r="R120" s="67"/>
      <c r="S120" s="40"/>
      <c r="T120" s="40"/>
      <c r="U120" s="40"/>
      <c r="V120" s="2"/>
      <c r="W120" s="2"/>
      <c r="X120" s="2"/>
      <c r="Y120" s="2"/>
      <c r="Z120" s="2"/>
      <c r="AA120" s="2"/>
      <c r="AB120" s="2"/>
      <c r="AC120" s="2"/>
      <c r="AD120" s="2"/>
      <c r="AE120" s="2"/>
      <c r="AF120" s="2"/>
      <c r="AG120" s="2"/>
      <c r="AH120" s="2"/>
      <c r="AI120" s="2"/>
      <c r="AJ120" s="2"/>
      <c r="AK120" s="2"/>
      <c r="AL120" s="2"/>
    </row>
    <row r="121" spans="1:38" s="3" customFormat="1" ht="22.5" customHeight="1">
      <c r="A121" s="40"/>
      <c r="B121" s="40"/>
      <c r="C121" s="114"/>
      <c r="D121" s="205"/>
      <c r="E121" s="168"/>
      <c r="F121" s="168"/>
      <c r="G121" s="168"/>
      <c r="H121" s="168"/>
      <c r="I121" s="206"/>
      <c r="J121" s="206"/>
      <c r="K121" s="206"/>
      <c r="L121" s="206"/>
      <c r="M121" s="206"/>
      <c r="N121" s="206"/>
      <c r="O121" s="206"/>
      <c r="P121" s="206"/>
      <c r="Q121" s="206"/>
      <c r="R121" s="67"/>
      <c r="S121" s="80">
        <v>1</v>
      </c>
      <c r="T121" s="40"/>
      <c r="U121" s="40"/>
      <c r="V121" s="2"/>
      <c r="W121" s="2"/>
      <c r="X121" s="2"/>
      <c r="Y121" s="2"/>
      <c r="Z121" s="2"/>
      <c r="AA121" s="2"/>
      <c r="AB121" s="2"/>
      <c r="AC121" s="2"/>
      <c r="AD121" s="2"/>
      <c r="AE121" s="2"/>
      <c r="AF121" s="2"/>
      <c r="AG121" s="2"/>
      <c r="AH121" s="2"/>
      <c r="AI121" s="2"/>
      <c r="AJ121" s="2"/>
      <c r="AK121" s="2"/>
      <c r="AL121" s="2"/>
    </row>
    <row r="122" spans="1:38" s="3" customFormat="1" ht="22.5" customHeight="1">
      <c r="A122" s="40"/>
      <c r="B122" s="40"/>
      <c r="C122" s="114"/>
      <c r="D122" s="164"/>
      <c r="E122" s="164"/>
      <c r="F122" s="164"/>
      <c r="G122" s="164"/>
      <c r="H122" s="207"/>
      <c r="I122" s="207"/>
      <c r="J122" s="207"/>
      <c r="K122" s="207"/>
      <c r="L122" s="207"/>
      <c r="M122" s="207"/>
      <c r="N122" s="207"/>
      <c r="O122" s="207"/>
      <c r="P122" s="207"/>
      <c r="Q122" s="207"/>
      <c r="R122" s="67"/>
      <c r="S122" s="81"/>
      <c r="T122" s="40"/>
      <c r="U122" s="40"/>
      <c r="V122" s="2"/>
      <c r="W122" s="2"/>
      <c r="X122" s="2"/>
      <c r="Y122" s="2"/>
      <c r="Z122" s="2"/>
      <c r="AA122" s="2"/>
      <c r="AB122" s="2"/>
      <c r="AC122" s="2"/>
      <c r="AD122" s="2"/>
      <c r="AE122" s="2"/>
      <c r="AF122" s="2"/>
      <c r="AG122" s="2"/>
      <c r="AH122" s="2"/>
      <c r="AI122" s="2"/>
      <c r="AJ122" s="2"/>
      <c r="AK122" s="2"/>
      <c r="AL122" s="2"/>
    </row>
    <row r="123" spans="1:38" s="3" customFormat="1" ht="22.5" customHeight="1">
      <c r="A123" s="40"/>
      <c r="B123" s="40"/>
      <c r="C123" s="75"/>
      <c r="D123" s="164"/>
      <c r="E123" s="164"/>
      <c r="F123" s="164"/>
      <c r="G123" s="164"/>
      <c r="H123" s="207"/>
      <c r="I123" s="207"/>
      <c r="J123" s="207"/>
      <c r="K123" s="207"/>
      <c r="L123" s="207"/>
      <c r="M123" s="207"/>
      <c r="N123" s="207"/>
      <c r="O123" s="207"/>
      <c r="P123" s="207"/>
      <c r="Q123" s="207"/>
      <c r="R123" s="67"/>
      <c r="S123" s="81"/>
      <c r="T123" s="40"/>
      <c r="U123" s="40"/>
      <c r="V123" s="2"/>
      <c r="W123" s="2"/>
      <c r="X123" s="2"/>
      <c r="Y123" s="2"/>
      <c r="Z123" s="2"/>
      <c r="AA123" s="2"/>
      <c r="AB123" s="2"/>
      <c r="AC123" s="2"/>
      <c r="AD123" s="2"/>
      <c r="AE123" s="2"/>
      <c r="AF123" s="2"/>
      <c r="AG123" s="2"/>
      <c r="AH123" s="2"/>
      <c r="AI123" s="2"/>
      <c r="AJ123" s="2"/>
      <c r="AK123" s="2"/>
      <c r="AL123" s="2"/>
    </row>
    <row r="124" spans="1:38" s="3" customFormat="1" ht="22.5" customHeight="1">
      <c r="A124" s="40"/>
      <c r="B124" s="40"/>
      <c r="C124" s="114"/>
      <c r="D124" s="199"/>
      <c r="E124" s="199"/>
      <c r="F124" s="199"/>
      <c r="G124" s="199"/>
      <c r="H124" s="199"/>
      <c r="I124" s="169"/>
      <c r="J124" s="169"/>
      <c r="K124" s="169"/>
      <c r="L124" s="169"/>
      <c r="M124" s="169"/>
      <c r="N124" s="169"/>
      <c r="O124" s="169"/>
      <c r="P124" s="169"/>
      <c r="Q124" s="169"/>
      <c r="R124" s="67"/>
      <c r="S124" s="81"/>
      <c r="T124" s="40"/>
      <c r="U124" s="40"/>
      <c r="V124" s="2"/>
      <c r="W124" s="2"/>
      <c r="X124" s="2"/>
      <c r="Y124" s="2"/>
      <c r="Z124" s="2"/>
      <c r="AA124" s="2"/>
      <c r="AB124" s="2"/>
      <c r="AC124" s="2"/>
      <c r="AD124" s="2"/>
      <c r="AE124" s="2"/>
      <c r="AF124" s="2"/>
      <c r="AG124" s="2"/>
      <c r="AH124" s="2"/>
      <c r="AI124" s="2"/>
      <c r="AJ124" s="2"/>
      <c r="AK124" s="2"/>
      <c r="AL124" s="2"/>
    </row>
    <row r="125" spans="1:38" s="3" customFormat="1" ht="22.5" customHeight="1" thickBot="1">
      <c r="A125" s="40"/>
      <c r="B125" s="40"/>
      <c r="C125" s="114"/>
      <c r="D125" s="200"/>
      <c r="E125" s="200"/>
      <c r="F125" s="200"/>
      <c r="G125" s="200"/>
      <c r="H125" s="291"/>
      <c r="I125" s="291"/>
      <c r="J125" s="291"/>
      <c r="K125" s="291"/>
      <c r="L125" s="291"/>
      <c r="M125" s="291"/>
      <c r="N125" s="291"/>
      <c r="O125" s="291"/>
      <c r="P125" s="291"/>
      <c r="Q125" s="291"/>
      <c r="R125" s="54"/>
      <c r="S125" s="40"/>
      <c r="T125" s="40"/>
      <c r="U125" s="40"/>
      <c r="V125" s="2"/>
      <c r="W125" s="2"/>
      <c r="X125" s="2"/>
      <c r="Y125" s="2"/>
      <c r="Z125" s="2"/>
      <c r="AA125" s="2"/>
      <c r="AB125" s="2"/>
      <c r="AC125" s="2"/>
      <c r="AD125" s="2"/>
      <c r="AE125" s="2"/>
      <c r="AF125" s="2"/>
      <c r="AG125" s="2"/>
      <c r="AH125" s="2"/>
      <c r="AI125" s="2"/>
      <c r="AJ125" s="2"/>
      <c r="AK125" s="2"/>
      <c r="AL125" s="2"/>
    </row>
    <row r="126" spans="1:38" s="3" customFormat="1" ht="22.5" customHeight="1">
      <c r="A126" s="40"/>
      <c r="B126" s="40"/>
      <c r="C126" s="113">
        <v>14</v>
      </c>
      <c r="D126" s="201" t="s">
        <v>17</v>
      </c>
      <c r="E126" s="202"/>
      <c r="F126" s="202"/>
      <c r="G126" s="202"/>
      <c r="H126" s="374" t="s">
        <v>68</v>
      </c>
      <c r="I126" s="375"/>
      <c r="J126" s="375"/>
      <c r="K126" s="375"/>
      <c r="L126" s="375"/>
      <c r="M126" s="375"/>
      <c r="N126" s="375"/>
      <c r="O126" s="375"/>
      <c r="P126" s="375"/>
      <c r="Q126" s="376"/>
      <c r="R126" s="54"/>
      <c r="S126" s="40"/>
      <c r="T126" s="40"/>
      <c r="U126" s="40"/>
      <c r="V126" s="2"/>
      <c r="W126" s="2"/>
      <c r="X126" s="2"/>
      <c r="Y126" s="2"/>
      <c r="Z126" s="2"/>
      <c r="AA126" s="2"/>
      <c r="AB126" s="2"/>
      <c r="AC126" s="2"/>
      <c r="AD126" s="2"/>
      <c r="AE126" s="2"/>
      <c r="AF126" s="2"/>
      <c r="AG126" s="2"/>
      <c r="AH126" s="2"/>
      <c r="AI126" s="2"/>
      <c r="AJ126" s="2"/>
      <c r="AK126" s="2"/>
      <c r="AL126" s="2"/>
    </row>
    <row r="127" spans="1:38" s="3" customFormat="1" ht="22.5" customHeight="1">
      <c r="A127" s="40"/>
      <c r="B127" s="40"/>
      <c r="C127" s="290"/>
      <c r="D127" s="203"/>
      <c r="E127" s="204"/>
      <c r="F127" s="204"/>
      <c r="G127" s="204"/>
      <c r="H127" s="377"/>
      <c r="I127" s="378"/>
      <c r="J127" s="378"/>
      <c r="K127" s="378"/>
      <c r="L127" s="378"/>
      <c r="M127" s="378"/>
      <c r="N127" s="378"/>
      <c r="O127" s="378"/>
      <c r="P127" s="378"/>
      <c r="Q127" s="379"/>
      <c r="R127" s="54"/>
      <c r="S127" s="40"/>
      <c r="T127" s="40"/>
      <c r="U127" s="40"/>
      <c r="V127" s="2"/>
      <c r="W127" s="2"/>
      <c r="X127" s="2"/>
      <c r="Y127" s="2"/>
      <c r="Z127" s="2"/>
      <c r="AA127" s="2"/>
      <c r="AB127" s="2"/>
      <c r="AC127" s="2"/>
      <c r="AD127" s="2"/>
      <c r="AE127" s="2"/>
      <c r="AF127" s="2"/>
      <c r="AG127" s="2"/>
      <c r="AH127" s="2"/>
      <c r="AI127" s="2"/>
      <c r="AJ127" s="2"/>
      <c r="AK127" s="2"/>
      <c r="AL127" s="2"/>
    </row>
    <row r="128" spans="1:38" s="3" customFormat="1" ht="22.5" customHeight="1" thickBot="1">
      <c r="A128" s="40"/>
      <c r="B128" s="40"/>
      <c r="C128" s="290"/>
      <c r="D128" s="288"/>
      <c r="E128" s="289"/>
      <c r="F128" s="289"/>
      <c r="G128" s="289"/>
      <c r="H128" s="380"/>
      <c r="I128" s="381"/>
      <c r="J128" s="381"/>
      <c r="K128" s="381"/>
      <c r="L128" s="381"/>
      <c r="M128" s="381"/>
      <c r="N128" s="381"/>
      <c r="O128" s="381"/>
      <c r="P128" s="381"/>
      <c r="Q128" s="382"/>
      <c r="R128" s="54"/>
      <c r="S128" s="40"/>
      <c r="T128" s="40"/>
      <c r="U128" s="40"/>
      <c r="V128" s="2"/>
      <c r="W128" s="2"/>
      <c r="X128" s="2"/>
      <c r="Y128" s="2"/>
      <c r="Z128" s="2"/>
      <c r="AA128" s="2"/>
      <c r="AB128" s="2"/>
      <c r="AC128" s="2"/>
      <c r="AD128" s="2"/>
      <c r="AE128" s="2"/>
      <c r="AF128" s="2"/>
      <c r="AG128" s="2"/>
      <c r="AH128" s="2"/>
      <c r="AI128" s="2"/>
      <c r="AJ128" s="2"/>
      <c r="AK128" s="2"/>
      <c r="AL128" s="2"/>
    </row>
    <row r="129" spans="1:38" s="3" customFormat="1" ht="22.5" customHeight="1">
      <c r="A129" s="40"/>
      <c r="B129" s="40"/>
      <c r="C129" s="113">
        <v>15</v>
      </c>
      <c r="D129" s="292" t="s">
        <v>104</v>
      </c>
      <c r="E129" s="293"/>
      <c r="F129" s="293"/>
      <c r="G129" s="294"/>
      <c r="H129" s="348"/>
      <c r="I129" s="211"/>
      <c r="J129" s="211"/>
      <c r="K129" s="211"/>
      <c r="L129" s="211"/>
      <c r="M129" s="211"/>
      <c r="N129" s="211"/>
      <c r="O129" s="211"/>
      <c r="P129" s="211"/>
      <c r="Q129" s="212"/>
      <c r="R129" s="54"/>
      <c r="S129" s="40"/>
      <c r="T129" s="40"/>
      <c r="U129" s="40"/>
      <c r="V129" s="2"/>
      <c r="W129" s="2"/>
      <c r="X129" s="2"/>
      <c r="Y129" s="2"/>
      <c r="Z129" s="2"/>
      <c r="AA129" s="2"/>
      <c r="AB129" s="2"/>
      <c r="AC129" s="2"/>
      <c r="AD129" s="2"/>
      <c r="AE129" s="2"/>
      <c r="AF129" s="2"/>
      <c r="AG129" s="2"/>
      <c r="AH129" s="2"/>
      <c r="AI129" s="2"/>
      <c r="AJ129" s="2"/>
      <c r="AK129" s="2"/>
      <c r="AL129" s="2"/>
    </row>
    <row r="130" spans="1:38" s="3" customFormat="1" ht="22.5" customHeight="1">
      <c r="A130" s="40"/>
      <c r="B130" s="40"/>
      <c r="C130" s="290"/>
      <c r="D130" s="295"/>
      <c r="E130" s="296"/>
      <c r="F130" s="296"/>
      <c r="G130" s="297"/>
      <c r="H130" s="283"/>
      <c r="I130" s="284"/>
      <c r="J130" s="284"/>
      <c r="K130" s="284"/>
      <c r="L130" s="284"/>
      <c r="M130" s="284"/>
      <c r="N130" s="284"/>
      <c r="O130" s="284"/>
      <c r="P130" s="284"/>
      <c r="Q130" s="285"/>
      <c r="R130" s="54"/>
      <c r="S130" s="40"/>
      <c r="T130" s="40"/>
      <c r="U130" s="40"/>
      <c r="V130" s="2"/>
      <c r="W130" s="2"/>
      <c r="X130" s="2"/>
      <c r="Y130" s="2"/>
      <c r="Z130" s="2"/>
      <c r="AA130" s="2"/>
      <c r="AB130" s="2"/>
      <c r="AC130" s="2"/>
      <c r="AD130" s="2"/>
      <c r="AE130" s="2"/>
      <c r="AF130" s="2"/>
      <c r="AG130" s="2"/>
      <c r="AH130" s="2"/>
      <c r="AI130" s="2"/>
      <c r="AJ130" s="2"/>
      <c r="AK130" s="2"/>
      <c r="AL130" s="2"/>
    </row>
    <row r="131" spans="1:38" s="3" customFormat="1" ht="22.5" customHeight="1">
      <c r="A131" s="40"/>
      <c r="B131" s="40"/>
      <c r="C131" s="290"/>
      <c r="D131" s="295"/>
      <c r="E131" s="296"/>
      <c r="F131" s="296"/>
      <c r="G131" s="297"/>
      <c r="H131" s="283"/>
      <c r="I131" s="284"/>
      <c r="J131" s="284"/>
      <c r="K131" s="284"/>
      <c r="L131" s="284"/>
      <c r="M131" s="284"/>
      <c r="N131" s="284"/>
      <c r="O131" s="284"/>
      <c r="P131" s="284"/>
      <c r="Q131" s="285"/>
      <c r="R131" s="54"/>
      <c r="S131" s="40"/>
      <c r="T131" s="40"/>
      <c r="U131" s="40"/>
      <c r="V131" s="2"/>
      <c r="W131" s="2"/>
      <c r="X131" s="2"/>
      <c r="Y131" s="2"/>
      <c r="Z131" s="2"/>
      <c r="AA131" s="2"/>
      <c r="AB131" s="2"/>
      <c r="AC131" s="2"/>
      <c r="AD131" s="2"/>
      <c r="AE131" s="2"/>
      <c r="AF131" s="2"/>
      <c r="AG131" s="2"/>
      <c r="AH131" s="2"/>
      <c r="AI131" s="2"/>
      <c r="AJ131" s="2"/>
      <c r="AK131" s="2"/>
      <c r="AL131" s="2"/>
    </row>
    <row r="132" spans="1:38" s="3" customFormat="1" ht="22.5" customHeight="1" thickBot="1">
      <c r="A132" s="40"/>
      <c r="B132" s="40"/>
      <c r="C132" s="290"/>
      <c r="D132" s="298"/>
      <c r="E132" s="299"/>
      <c r="F132" s="299"/>
      <c r="G132" s="300"/>
      <c r="H132" s="173"/>
      <c r="I132" s="174"/>
      <c r="J132" s="174"/>
      <c r="K132" s="174"/>
      <c r="L132" s="174"/>
      <c r="M132" s="174"/>
      <c r="N132" s="174"/>
      <c r="O132" s="174"/>
      <c r="P132" s="174"/>
      <c r="Q132" s="373"/>
      <c r="R132" s="54"/>
      <c r="S132" s="40"/>
      <c r="T132" s="40"/>
      <c r="U132" s="40"/>
      <c r="V132" s="2"/>
      <c r="W132" s="2"/>
      <c r="X132" s="2"/>
      <c r="Y132" s="2"/>
      <c r="Z132" s="2"/>
      <c r="AA132" s="2"/>
      <c r="AB132" s="2"/>
      <c r="AC132" s="2"/>
      <c r="AD132" s="2"/>
      <c r="AE132" s="2"/>
      <c r="AF132" s="2"/>
      <c r="AG132" s="2"/>
      <c r="AH132" s="2"/>
      <c r="AI132" s="2"/>
      <c r="AJ132" s="2"/>
      <c r="AK132" s="2"/>
      <c r="AL132" s="2"/>
    </row>
    <row r="133" spans="1:38" s="3" customFormat="1" ht="22.5" customHeight="1" thickBot="1">
      <c r="A133" s="40"/>
      <c r="B133" s="40"/>
      <c r="C133" s="59"/>
      <c r="D133" s="91"/>
      <c r="E133" s="91"/>
      <c r="F133" s="91"/>
      <c r="G133" s="91"/>
      <c r="H133" s="91"/>
      <c r="I133" s="91"/>
      <c r="J133" s="91"/>
      <c r="K133" s="91"/>
      <c r="L133" s="91"/>
      <c r="M133" s="91"/>
      <c r="N133" s="91"/>
      <c r="O133" s="91"/>
      <c r="P133" s="91"/>
      <c r="Q133" s="91"/>
      <c r="R133" s="71"/>
      <c r="S133" s="62"/>
      <c r="T133" s="40"/>
      <c r="U133" s="40"/>
      <c r="V133" s="2"/>
      <c r="W133" s="2"/>
      <c r="X133" s="2"/>
      <c r="Y133" s="2"/>
      <c r="Z133" s="2"/>
      <c r="AA133" s="2"/>
      <c r="AB133" s="2"/>
      <c r="AC133" s="2"/>
      <c r="AD133" s="2"/>
      <c r="AE133" s="2"/>
      <c r="AF133" s="2"/>
      <c r="AG133" s="2"/>
      <c r="AH133" s="2"/>
      <c r="AI133" s="2"/>
      <c r="AJ133" s="2"/>
      <c r="AK133" s="2"/>
      <c r="AL133" s="2"/>
    </row>
    <row r="134" spans="1:38" s="3" customFormat="1" ht="22.5" customHeight="1" thickBot="1">
      <c r="A134" s="40"/>
      <c r="B134" s="40"/>
      <c r="C134" s="41"/>
      <c r="D134" s="40"/>
      <c r="E134" s="40"/>
      <c r="F134" s="40"/>
      <c r="G134" s="40"/>
      <c r="H134" s="40"/>
      <c r="I134" s="40"/>
      <c r="J134" s="40"/>
      <c r="K134" s="40"/>
      <c r="L134" s="40"/>
      <c r="M134" s="40"/>
      <c r="N134" s="40"/>
      <c r="O134" s="40"/>
      <c r="P134" s="40"/>
      <c r="Q134" s="40"/>
      <c r="R134" s="40"/>
      <c r="S134" s="40"/>
      <c r="T134" s="40"/>
      <c r="U134" s="40"/>
      <c r="V134" s="2"/>
      <c r="W134" s="2"/>
      <c r="X134" s="2"/>
      <c r="Y134" s="2"/>
      <c r="Z134" s="2"/>
      <c r="AA134" s="2"/>
      <c r="AB134" s="2"/>
      <c r="AC134" s="2"/>
      <c r="AD134" s="2"/>
      <c r="AE134" s="2"/>
      <c r="AF134" s="2"/>
      <c r="AG134" s="2"/>
      <c r="AH134" s="2"/>
      <c r="AI134" s="2"/>
      <c r="AJ134" s="2"/>
      <c r="AK134" s="2"/>
      <c r="AL134" s="2"/>
    </row>
    <row r="135" spans="1:38" s="3" customFormat="1" ht="22.5" customHeight="1" thickBot="1">
      <c r="A135" s="40"/>
      <c r="B135" s="40"/>
      <c r="C135" s="42"/>
      <c r="D135" s="43"/>
      <c r="E135" s="43"/>
      <c r="F135" s="43"/>
      <c r="G135" s="43"/>
      <c r="H135" s="43"/>
      <c r="I135" s="43"/>
      <c r="J135" s="43"/>
      <c r="K135" s="43"/>
      <c r="L135" s="43"/>
      <c r="M135" s="43"/>
      <c r="N135" s="43"/>
      <c r="O135" s="43"/>
      <c r="P135" s="43"/>
      <c r="Q135" s="43"/>
      <c r="R135" s="44"/>
      <c r="S135" s="40"/>
      <c r="T135" s="40"/>
      <c r="U135" s="40"/>
      <c r="V135" s="2"/>
      <c r="W135" s="2"/>
      <c r="X135" s="2"/>
      <c r="Y135" s="2"/>
      <c r="Z135" s="2"/>
      <c r="AA135" s="2"/>
      <c r="AB135" s="2"/>
      <c r="AC135" s="2"/>
      <c r="AD135" s="2"/>
      <c r="AE135" s="2"/>
      <c r="AF135" s="2"/>
      <c r="AG135" s="2"/>
      <c r="AH135" s="2"/>
      <c r="AI135" s="2"/>
      <c r="AJ135" s="2"/>
      <c r="AK135" s="2"/>
      <c r="AL135" s="2"/>
    </row>
    <row r="136" spans="1:38" s="3" customFormat="1" ht="22.5" customHeight="1">
      <c r="A136" s="40"/>
      <c r="B136" s="40"/>
      <c r="C136" s="45"/>
      <c r="D136" s="155" t="s">
        <v>94</v>
      </c>
      <c r="E136" s="156"/>
      <c r="F136" s="156"/>
      <c r="G136" s="156"/>
      <c r="H136" s="156"/>
      <c r="I136" s="156"/>
      <c r="J136" s="156"/>
      <c r="K136" s="156"/>
      <c r="L136" s="156"/>
      <c r="M136" s="156"/>
      <c r="N136" s="156"/>
      <c r="O136" s="156"/>
      <c r="P136" s="156"/>
      <c r="Q136" s="157"/>
      <c r="R136" s="52"/>
      <c r="S136" s="40"/>
      <c r="T136" s="40"/>
      <c r="U136" s="40"/>
      <c r="V136" s="2"/>
      <c r="W136" s="2"/>
      <c r="X136" s="2"/>
      <c r="Y136" s="2"/>
      <c r="Z136" s="2"/>
      <c r="AA136" s="2"/>
      <c r="AB136" s="2"/>
      <c r="AC136" s="2"/>
      <c r="AD136" s="2"/>
      <c r="AE136" s="2"/>
      <c r="AF136" s="2"/>
      <c r="AG136" s="2"/>
      <c r="AH136" s="2"/>
      <c r="AI136" s="2"/>
      <c r="AJ136" s="2"/>
      <c r="AK136" s="2"/>
      <c r="AL136" s="2"/>
    </row>
    <row r="137" spans="1:38" s="3" customFormat="1" ht="22.5" customHeight="1" thickBot="1">
      <c r="A137" s="40"/>
      <c r="B137" s="40"/>
      <c r="C137" s="45"/>
      <c r="D137" s="158"/>
      <c r="E137" s="159"/>
      <c r="F137" s="159"/>
      <c r="G137" s="159"/>
      <c r="H137" s="159"/>
      <c r="I137" s="159"/>
      <c r="J137" s="159"/>
      <c r="K137" s="159"/>
      <c r="L137" s="159"/>
      <c r="M137" s="159"/>
      <c r="N137" s="159"/>
      <c r="O137" s="159"/>
      <c r="P137" s="159"/>
      <c r="Q137" s="160"/>
      <c r="R137" s="52"/>
      <c r="S137" s="40"/>
      <c r="T137" s="40"/>
      <c r="U137" s="40"/>
      <c r="V137" s="2"/>
      <c r="W137" s="2"/>
      <c r="X137" s="2"/>
      <c r="Y137" s="2"/>
      <c r="Z137" s="2"/>
      <c r="AA137" s="2"/>
      <c r="AB137" s="2"/>
      <c r="AC137" s="2"/>
      <c r="AD137" s="2"/>
      <c r="AE137" s="2"/>
      <c r="AF137" s="2"/>
      <c r="AG137" s="2"/>
      <c r="AH137" s="2"/>
      <c r="AI137" s="2"/>
      <c r="AJ137" s="2"/>
      <c r="AK137" s="2"/>
      <c r="AL137" s="2"/>
    </row>
    <row r="138" spans="1:38" s="3" customFormat="1" ht="22.5" customHeight="1" thickBot="1">
      <c r="A138" s="40"/>
      <c r="B138" s="40"/>
      <c r="C138" s="45"/>
      <c r="D138" s="102"/>
      <c r="E138" s="102"/>
      <c r="F138" s="102"/>
      <c r="G138" s="102"/>
      <c r="H138" s="102"/>
      <c r="I138" s="102"/>
      <c r="J138" s="102"/>
      <c r="K138" s="102"/>
      <c r="L138" s="102"/>
      <c r="M138" s="102"/>
      <c r="N138" s="102"/>
      <c r="O138" s="102"/>
      <c r="P138" s="102"/>
      <c r="Q138" s="102"/>
      <c r="R138" s="54"/>
      <c r="S138" s="40"/>
      <c r="T138" s="85"/>
      <c r="U138" s="40"/>
      <c r="V138" s="2"/>
      <c r="W138" s="2"/>
      <c r="X138" s="2"/>
      <c r="Y138" s="2"/>
      <c r="Z138" s="2"/>
      <c r="AA138" s="2"/>
      <c r="AB138" s="2"/>
      <c r="AC138" s="2"/>
      <c r="AD138" s="2"/>
      <c r="AE138" s="2"/>
      <c r="AF138" s="2"/>
      <c r="AG138" s="2"/>
      <c r="AH138" s="2"/>
      <c r="AI138" s="2"/>
      <c r="AJ138" s="2"/>
      <c r="AK138" s="2"/>
      <c r="AL138" s="2"/>
    </row>
    <row r="139" spans="1:38" s="3" customFormat="1" ht="22.5" customHeight="1" thickBot="1">
      <c r="A139" s="40"/>
      <c r="B139" s="40"/>
      <c r="C139" s="45"/>
      <c r="D139" s="161" t="s">
        <v>18</v>
      </c>
      <c r="E139" s="162"/>
      <c r="F139" s="162"/>
      <c r="G139" s="162"/>
      <c r="H139" s="162"/>
      <c r="I139" s="162"/>
      <c r="J139" s="162"/>
      <c r="K139" s="162"/>
      <c r="L139" s="162"/>
      <c r="M139" s="162"/>
      <c r="N139" s="162"/>
      <c r="O139" s="162"/>
      <c r="P139" s="162"/>
      <c r="Q139" s="163"/>
      <c r="R139" s="52"/>
      <c r="S139" s="40"/>
      <c r="T139" s="85"/>
      <c r="U139" s="40"/>
      <c r="V139" s="2"/>
      <c r="W139" s="2"/>
      <c r="X139" s="2"/>
      <c r="Y139" s="2"/>
      <c r="Z139" s="2"/>
      <c r="AA139" s="2"/>
      <c r="AB139" s="2"/>
      <c r="AC139" s="2"/>
      <c r="AD139" s="2"/>
      <c r="AE139" s="2"/>
      <c r="AF139" s="2"/>
      <c r="AG139" s="2"/>
      <c r="AH139" s="2"/>
      <c r="AI139" s="2"/>
      <c r="AJ139" s="2"/>
      <c r="AK139" s="2"/>
      <c r="AL139" s="2"/>
    </row>
    <row r="140" spans="1:38" s="3" customFormat="1" ht="22.5" customHeight="1">
      <c r="A140" s="40"/>
      <c r="B140" s="40"/>
      <c r="C140" s="45"/>
      <c r="D140" s="102"/>
      <c r="E140" s="102"/>
      <c r="F140" s="102"/>
      <c r="G140" s="102"/>
      <c r="H140" s="102"/>
      <c r="I140" s="102"/>
      <c r="J140" s="102"/>
      <c r="K140" s="102"/>
      <c r="L140" s="102"/>
      <c r="M140" s="102"/>
      <c r="N140" s="102"/>
      <c r="O140" s="102"/>
      <c r="P140" s="102"/>
      <c r="Q140" s="102"/>
      <c r="R140" s="54"/>
      <c r="S140" s="40"/>
      <c r="T140" s="85"/>
      <c r="U140" s="40"/>
      <c r="V140" s="2"/>
      <c r="W140" s="2"/>
      <c r="X140" s="2"/>
      <c r="Y140" s="2"/>
      <c r="Z140" s="2"/>
      <c r="AA140" s="2"/>
      <c r="AB140" s="2"/>
      <c r="AC140" s="2"/>
      <c r="AD140" s="2"/>
      <c r="AE140" s="2"/>
      <c r="AF140" s="2"/>
      <c r="AG140" s="2"/>
      <c r="AH140" s="2"/>
      <c r="AI140" s="2"/>
      <c r="AJ140" s="2"/>
      <c r="AK140" s="2"/>
      <c r="AL140" s="2"/>
    </row>
    <row r="141" spans="1:38" s="3" customFormat="1" ht="22.5" customHeight="1">
      <c r="A141" s="40"/>
      <c r="B141" s="40"/>
      <c r="C141" s="114"/>
      <c r="D141" s="301" t="s">
        <v>92</v>
      </c>
      <c r="E141" s="302"/>
      <c r="F141" s="302"/>
      <c r="G141" s="302"/>
      <c r="H141" s="302"/>
      <c r="I141" s="302"/>
      <c r="J141" s="302"/>
      <c r="K141" s="302"/>
      <c r="L141" s="302"/>
      <c r="M141" s="302"/>
      <c r="N141" s="302"/>
      <c r="O141" s="302"/>
      <c r="P141" s="302"/>
      <c r="Q141" s="302"/>
      <c r="R141" s="67"/>
      <c r="S141" s="85"/>
      <c r="T141" s="40"/>
      <c r="U141" s="40"/>
      <c r="V141" s="2"/>
      <c r="W141" s="2"/>
      <c r="X141" s="2"/>
      <c r="Y141" s="2"/>
      <c r="Z141" s="2"/>
      <c r="AA141" s="2"/>
      <c r="AB141" s="2"/>
      <c r="AC141" s="2"/>
      <c r="AD141" s="2"/>
      <c r="AE141" s="2"/>
      <c r="AF141" s="2"/>
      <c r="AG141" s="2"/>
      <c r="AH141" s="2"/>
      <c r="AI141" s="2"/>
      <c r="AJ141" s="2"/>
      <c r="AK141" s="2"/>
      <c r="AL141" s="2"/>
    </row>
    <row r="142" spans="1:38" s="3" customFormat="1" ht="22.5" customHeight="1">
      <c r="A142" s="40"/>
      <c r="B142" s="40"/>
      <c r="C142" s="114"/>
      <c r="D142" s="302"/>
      <c r="E142" s="302"/>
      <c r="F142" s="302"/>
      <c r="G142" s="302"/>
      <c r="H142" s="302"/>
      <c r="I142" s="302"/>
      <c r="J142" s="302"/>
      <c r="K142" s="302"/>
      <c r="L142" s="302"/>
      <c r="M142" s="302"/>
      <c r="N142" s="302"/>
      <c r="O142" s="302"/>
      <c r="P142" s="302"/>
      <c r="Q142" s="302"/>
      <c r="R142" s="67"/>
      <c r="S142" s="85"/>
      <c r="T142" s="40"/>
      <c r="U142" s="40"/>
      <c r="V142" s="2"/>
      <c r="W142" s="2"/>
      <c r="X142" s="2"/>
      <c r="Y142" s="2"/>
      <c r="Z142" s="2"/>
      <c r="AA142" s="2"/>
      <c r="AB142" s="2"/>
      <c r="AC142" s="2"/>
      <c r="AD142" s="2"/>
      <c r="AE142" s="2"/>
      <c r="AF142" s="2"/>
      <c r="AG142" s="2"/>
      <c r="AH142" s="2"/>
      <c r="AI142" s="2"/>
      <c r="AJ142" s="2"/>
      <c r="AK142" s="2"/>
      <c r="AL142" s="2"/>
    </row>
    <row r="143" spans="1:38" s="3" customFormat="1" ht="22.5" customHeight="1">
      <c r="A143" s="40"/>
      <c r="B143" s="40"/>
      <c r="C143" s="75"/>
      <c r="D143" s="303"/>
      <c r="E143" s="303"/>
      <c r="F143" s="303"/>
      <c r="G143" s="303"/>
      <c r="H143" s="303"/>
      <c r="I143" s="303"/>
      <c r="J143" s="303"/>
      <c r="K143" s="303"/>
      <c r="L143" s="303"/>
      <c r="M143" s="303"/>
      <c r="N143" s="303"/>
      <c r="O143" s="303"/>
      <c r="P143" s="303"/>
      <c r="Q143" s="303"/>
      <c r="R143" s="67"/>
      <c r="S143" s="85"/>
      <c r="T143" s="40"/>
      <c r="U143" s="40"/>
      <c r="V143" s="2"/>
      <c r="W143" s="2"/>
      <c r="X143" s="2"/>
      <c r="Y143" s="2"/>
      <c r="Z143" s="2"/>
      <c r="AA143" s="2"/>
      <c r="AB143" s="2"/>
      <c r="AC143" s="2"/>
      <c r="AD143" s="2"/>
      <c r="AE143" s="2"/>
      <c r="AF143" s="2"/>
      <c r="AG143" s="2"/>
      <c r="AH143" s="2"/>
      <c r="AI143" s="2"/>
      <c r="AJ143" s="2"/>
      <c r="AK143" s="2"/>
      <c r="AL143" s="2"/>
    </row>
    <row r="144" spans="1:38" s="74" customFormat="1" ht="22.5" customHeight="1">
      <c r="A144" s="40"/>
      <c r="B144" s="40"/>
      <c r="C144" s="114">
        <v>16</v>
      </c>
      <c r="D144" s="179" t="s">
        <v>19</v>
      </c>
      <c r="E144" s="180"/>
      <c r="F144" s="180"/>
      <c r="G144" s="180"/>
      <c r="H144" s="170"/>
      <c r="I144" s="171"/>
      <c r="J144" s="171"/>
      <c r="K144" s="171"/>
      <c r="L144" s="171"/>
      <c r="M144" s="171"/>
      <c r="N144" s="171"/>
      <c r="O144" s="172"/>
      <c r="P144" s="180" t="s">
        <v>20</v>
      </c>
      <c r="Q144" s="181"/>
      <c r="R144" s="67"/>
      <c r="S144" s="40"/>
      <c r="T144" s="40"/>
      <c r="U144" s="40"/>
      <c r="V144" s="40"/>
      <c r="W144" s="40"/>
      <c r="X144" s="40"/>
      <c r="Y144" s="40"/>
      <c r="Z144" s="40"/>
      <c r="AA144" s="40"/>
      <c r="AB144" s="40"/>
      <c r="AC144" s="40"/>
      <c r="AD144" s="40"/>
      <c r="AE144" s="40"/>
      <c r="AF144" s="40"/>
      <c r="AG144" s="40"/>
      <c r="AH144" s="40"/>
      <c r="AI144" s="40"/>
      <c r="AJ144" s="40"/>
      <c r="AK144" s="40"/>
      <c r="AL144" s="40"/>
    </row>
    <row r="145" spans="1:38" s="74" customFormat="1" ht="22.5" customHeight="1">
      <c r="A145" s="40"/>
      <c r="B145" s="40"/>
      <c r="C145" s="114"/>
      <c r="D145" s="179"/>
      <c r="E145" s="180"/>
      <c r="F145" s="180"/>
      <c r="G145" s="180"/>
      <c r="H145" s="176"/>
      <c r="I145" s="177"/>
      <c r="J145" s="177"/>
      <c r="K145" s="177"/>
      <c r="L145" s="177"/>
      <c r="M145" s="177"/>
      <c r="N145" s="177"/>
      <c r="O145" s="178"/>
      <c r="P145" s="180"/>
      <c r="Q145" s="181"/>
      <c r="R145" s="67"/>
      <c r="S145" s="40"/>
      <c r="T145" s="40"/>
      <c r="U145" s="40"/>
      <c r="V145" s="40"/>
      <c r="W145" s="40"/>
      <c r="X145" s="40"/>
      <c r="Y145" s="40"/>
      <c r="Z145" s="40"/>
      <c r="AA145" s="40"/>
      <c r="AB145" s="40"/>
      <c r="AC145" s="40"/>
      <c r="AD145" s="40"/>
      <c r="AE145" s="40"/>
      <c r="AF145" s="40"/>
      <c r="AG145" s="40"/>
      <c r="AH145" s="40"/>
      <c r="AI145" s="40"/>
      <c r="AJ145" s="40"/>
      <c r="AK145" s="40"/>
      <c r="AL145" s="40"/>
    </row>
    <row r="146" spans="1:38" s="74" customFormat="1" ht="22.5" customHeight="1">
      <c r="A146" s="40"/>
      <c r="B146" s="40"/>
      <c r="C146" s="114">
        <v>17</v>
      </c>
      <c r="D146" s="179" t="s">
        <v>21</v>
      </c>
      <c r="E146" s="180"/>
      <c r="F146" s="180"/>
      <c r="G146" s="180"/>
      <c r="H146" s="170"/>
      <c r="I146" s="171"/>
      <c r="J146" s="171"/>
      <c r="K146" s="171"/>
      <c r="L146" s="171"/>
      <c r="M146" s="171"/>
      <c r="N146" s="171"/>
      <c r="O146" s="172"/>
      <c r="P146" s="180" t="s">
        <v>22</v>
      </c>
      <c r="Q146" s="181"/>
      <c r="R146" s="67"/>
      <c r="S146" s="40"/>
      <c r="T146" s="40"/>
      <c r="U146" s="40"/>
      <c r="V146" s="40"/>
      <c r="W146" s="40"/>
      <c r="X146" s="40"/>
      <c r="Y146" s="40"/>
      <c r="Z146" s="40"/>
      <c r="AA146" s="40"/>
      <c r="AB146" s="40"/>
      <c r="AC146" s="40"/>
      <c r="AD146" s="40"/>
      <c r="AE146" s="40"/>
      <c r="AF146" s="40"/>
      <c r="AG146" s="40"/>
      <c r="AH146" s="40"/>
      <c r="AI146" s="40"/>
      <c r="AJ146" s="40"/>
      <c r="AK146" s="40"/>
      <c r="AL146" s="40"/>
    </row>
    <row r="147" spans="1:38" s="74" customFormat="1" ht="22.5" customHeight="1">
      <c r="A147" s="40"/>
      <c r="B147" s="40"/>
      <c r="C147" s="114"/>
      <c r="D147" s="179"/>
      <c r="E147" s="180"/>
      <c r="F147" s="180"/>
      <c r="G147" s="180"/>
      <c r="H147" s="176"/>
      <c r="I147" s="177"/>
      <c r="J147" s="177"/>
      <c r="K147" s="177"/>
      <c r="L147" s="177"/>
      <c r="M147" s="177"/>
      <c r="N147" s="177"/>
      <c r="O147" s="178"/>
      <c r="P147" s="180"/>
      <c r="Q147" s="181"/>
      <c r="R147" s="67"/>
      <c r="S147" s="40"/>
      <c r="T147" s="40"/>
      <c r="U147" s="40"/>
      <c r="V147" s="40"/>
      <c r="W147" s="40"/>
      <c r="X147" s="40"/>
      <c r="Y147" s="40"/>
      <c r="Z147" s="40"/>
      <c r="AA147" s="40"/>
      <c r="AB147" s="40"/>
      <c r="AC147" s="40"/>
      <c r="AD147" s="40"/>
      <c r="AE147" s="40"/>
      <c r="AF147" s="40"/>
      <c r="AG147" s="40"/>
      <c r="AH147" s="40"/>
      <c r="AI147" s="40"/>
      <c r="AJ147" s="40"/>
      <c r="AK147" s="40"/>
      <c r="AL147" s="40"/>
    </row>
    <row r="148" spans="1:38" s="74" customFormat="1" ht="22.5" customHeight="1">
      <c r="A148" s="40"/>
      <c r="B148" s="40"/>
      <c r="C148" s="114">
        <v>18</v>
      </c>
      <c r="D148" s="179" t="s">
        <v>23</v>
      </c>
      <c r="E148" s="180"/>
      <c r="F148" s="180"/>
      <c r="G148" s="180"/>
      <c r="H148" s="170"/>
      <c r="I148" s="171"/>
      <c r="J148" s="171"/>
      <c r="K148" s="171"/>
      <c r="L148" s="171"/>
      <c r="M148" s="171"/>
      <c r="N148" s="171"/>
      <c r="O148" s="172"/>
      <c r="P148" s="180" t="s">
        <v>24</v>
      </c>
      <c r="Q148" s="181"/>
      <c r="R148" s="67"/>
      <c r="S148" s="40"/>
      <c r="T148" s="40"/>
      <c r="U148" s="40"/>
      <c r="V148" s="40"/>
      <c r="W148" s="40"/>
      <c r="X148" s="40"/>
      <c r="Y148" s="40"/>
      <c r="Z148" s="40"/>
      <c r="AA148" s="40"/>
      <c r="AB148" s="40"/>
      <c r="AC148" s="40"/>
      <c r="AD148" s="40"/>
      <c r="AE148" s="40"/>
      <c r="AF148" s="40"/>
      <c r="AG148" s="40"/>
      <c r="AH148" s="40"/>
      <c r="AI148" s="40"/>
      <c r="AJ148" s="40"/>
      <c r="AK148" s="40"/>
      <c r="AL148" s="40"/>
    </row>
    <row r="149" spans="1:38" s="74" customFormat="1" ht="22.5" customHeight="1">
      <c r="A149" s="40"/>
      <c r="B149" s="40"/>
      <c r="C149" s="114"/>
      <c r="D149" s="179"/>
      <c r="E149" s="180"/>
      <c r="F149" s="180"/>
      <c r="G149" s="180"/>
      <c r="H149" s="283"/>
      <c r="I149" s="284"/>
      <c r="J149" s="284"/>
      <c r="K149" s="284"/>
      <c r="L149" s="284"/>
      <c r="M149" s="284"/>
      <c r="N149" s="284"/>
      <c r="O149" s="371"/>
      <c r="P149" s="180"/>
      <c r="Q149" s="181"/>
      <c r="R149" s="67"/>
      <c r="S149" s="40"/>
      <c r="T149" s="40"/>
      <c r="U149" s="40"/>
      <c r="V149" s="40"/>
      <c r="W149" s="40"/>
      <c r="X149" s="40"/>
      <c r="Y149" s="40"/>
      <c r="Z149" s="40"/>
      <c r="AA149" s="40"/>
      <c r="AB149" s="40"/>
      <c r="AC149" s="40"/>
      <c r="AD149" s="40"/>
      <c r="AE149" s="40"/>
      <c r="AF149" s="40"/>
      <c r="AG149" s="40"/>
      <c r="AH149" s="40"/>
      <c r="AI149" s="40"/>
      <c r="AJ149" s="40"/>
      <c r="AK149" s="40"/>
      <c r="AL149" s="40"/>
    </row>
    <row r="150" spans="1:38" s="74" customFormat="1" ht="22.5" customHeight="1">
      <c r="A150" s="40"/>
      <c r="B150" s="40"/>
      <c r="C150" s="114"/>
      <c r="D150" s="179"/>
      <c r="E150" s="180"/>
      <c r="F150" s="180"/>
      <c r="G150" s="180"/>
      <c r="H150" s="283"/>
      <c r="I150" s="284"/>
      <c r="J150" s="284"/>
      <c r="K150" s="284"/>
      <c r="L150" s="284"/>
      <c r="M150" s="284"/>
      <c r="N150" s="284"/>
      <c r="O150" s="371"/>
      <c r="P150" s="180"/>
      <c r="Q150" s="181"/>
      <c r="R150" s="67"/>
      <c r="S150" s="40"/>
      <c r="T150" s="40"/>
      <c r="U150" s="40"/>
      <c r="V150" s="40"/>
      <c r="W150" s="40"/>
      <c r="X150" s="40"/>
      <c r="Y150" s="40"/>
      <c r="Z150" s="40"/>
      <c r="AA150" s="40"/>
      <c r="AB150" s="40"/>
      <c r="AC150" s="40"/>
      <c r="AD150" s="40"/>
      <c r="AE150" s="40"/>
      <c r="AF150" s="40"/>
      <c r="AG150" s="40"/>
      <c r="AH150" s="40"/>
      <c r="AI150" s="40"/>
      <c r="AJ150" s="40"/>
      <c r="AK150" s="40"/>
      <c r="AL150" s="40"/>
    </row>
    <row r="151" spans="1:38" s="74" customFormat="1" ht="22.5" customHeight="1">
      <c r="A151" s="40"/>
      <c r="B151" s="40"/>
      <c r="C151" s="114"/>
      <c r="D151" s="179"/>
      <c r="E151" s="180"/>
      <c r="F151" s="180"/>
      <c r="G151" s="180"/>
      <c r="H151" s="176"/>
      <c r="I151" s="177"/>
      <c r="J151" s="177"/>
      <c r="K151" s="177"/>
      <c r="L151" s="177"/>
      <c r="M151" s="177"/>
      <c r="N151" s="177"/>
      <c r="O151" s="178"/>
      <c r="P151" s="180"/>
      <c r="Q151" s="181"/>
      <c r="R151" s="67"/>
      <c r="S151" s="40"/>
      <c r="T151" s="40"/>
      <c r="U151" s="40"/>
      <c r="V151" s="40"/>
      <c r="W151" s="40"/>
      <c r="X151" s="40"/>
      <c r="Y151" s="40"/>
      <c r="Z151" s="40"/>
      <c r="AA151" s="40"/>
      <c r="AB151" s="40"/>
      <c r="AC151" s="40"/>
      <c r="AD151" s="40"/>
      <c r="AE151" s="40"/>
      <c r="AF151" s="40"/>
      <c r="AG151" s="40"/>
      <c r="AH151" s="40"/>
      <c r="AI151" s="40"/>
      <c r="AJ151" s="40"/>
      <c r="AK151" s="40"/>
      <c r="AL151" s="40"/>
    </row>
    <row r="152" spans="1:38" s="74" customFormat="1" ht="22.5" customHeight="1">
      <c r="A152" s="40"/>
      <c r="B152" s="40"/>
      <c r="C152" s="114">
        <v>19</v>
      </c>
      <c r="D152" s="385" t="s">
        <v>25</v>
      </c>
      <c r="E152" s="386"/>
      <c r="F152" s="386"/>
      <c r="G152" s="386"/>
      <c r="H152" s="372"/>
      <c r="I152" s="171"/>
      <c r="J152" s="171"/>
      <c r="K152" s="171"/>
      <c r="L152" s="171"/>
      <c r="M152" s="171"/>
      <c r="N152" s="171"/>
      <c r="O152" s="171"/>
      <c r="P152" s="171"/>
      <c r="Q152" s="282"/>
      <c r="R152" s="67"/>
      <c r="S152" s="40"/>
      <c r="T152" s="40"/>
      <c r="U152" s="40"/>
      <c r="V152" s="40"/>
      <c r="W152" s="40"/>
      <c r="X152" s="40"/>
      <c r="Y152" s="40"/>
      <c r="Z152" s="40"/>
      <c r="AA152" s="40"/>
      <c r="AB152" s="40"/>
      <c r="AC152" s="40"/>
      <c r="AD152" s="40"/>
      <c r="AE152" s="40"/>
      <c r="AF152" s="40"/>
      <c r="AG152" s="40"/>
      <c r="AH152" s="40"/>
      <c r="AI152" s="40"/>
      <c r="AJ152" s="40"/>
      <c r="AK152" s="40"/>
      <c r="AL152" s="40"/>
    </row>
    <row r="153" spans="1:38" s="74" customFormat="1" ht="22.5" customHeight="1">
      <c r="A153" s="40"/>
      <c r="B153" s="40"/>
      <c r="C153" s="114"/>
      <c r="D153" s="385"/>
      <c r="E153" s="386"/>
      <c r="F153" s="386"/>
      <c r="G153" s="386"/>
      <c r="H153" s="176"/>
      <c r="I153" s="177"/>
      <c r="J153" s="177"/>
      <c r="K153" s="177"/>
      <c r="L153" s="177"/>
      <c r="M153" s="177"/>
      <c r="N153" s="177"/>
      <c r="O153" s="177"/>
      <c r="P153" s="177"/>
      <c r="Q153" s="213"/>
      <c r="R153" s="67"/>
      <c r="S153" s="40"/>
      <c r="T153" s="40"/>
      <c r="U153" s="40"/>
      <c r="V153" s="40"/>
      <c r="W153" s="40"/>
      <c r="X153" s="40"/>
      <c r="Y153" s="40"/>
      <c r="Z153" s="40"/>
      <c r="AA153" s="40"/>
      <c r="AB153" s="40"/>
      <c r="AC153" s="40"/>
      <c r="AD153" s="40"/>
      <c r="AE153" s="40"/>
      <c r="AF153" s="40"/>
      <c r="AG153" s="40"/>
      <c r="AH153" s="40"/>
      <c r="AI153" s="40"/>
      <c r="AJ153" s="40"/>
      <c r="AK153" s="40"/>
      <c r="AL153" s="40"/>
    </row>
    <row r="154" spans="1:38" s="74" customFormat="1" ht="22.5" customHeight="1">
      <c r="A154" s="40"/>
      <c r="B154" s="40"/>
      <c r="C154" s="114">
        <v>20</v>
      </c>
      <c r="D154" s="179" t="s">
        <v>26</v>
      </c>
      <c r="E154" s="180"/>
      <c r="F154" s="180"/>
      <c r="G154" s="180"/>
      <c r="H154" s="170"/>
      <c r="I154" s="171"/>
      <c r="J154" s="171"/>
      <c r="K154" s="171"/>
      <c r="L154" s="171"/>
      <c r="M154" s="171"/>
      <c r="N154" s="171"/>
      <c r="O154" s="171"/>
      <c r="P154" s="171"/>
      <c r="Q154" s="282"/>
      <c r="R154" s="67"/>
      <c r="S154" s="40"/>
      <c r="T154" s="40"/>
      <c r="U154" s="40"/>
      <c r="V154" s="40"/>
      <c r="W154" s="40"/>
      <c r="X154" s="40"/>
      <c r="Y154" s="40"/>
      <c r="Z154" s="40"/>
      <c r="AA154" s="40"/>
      <c r="AB154" s="40"/>
      <c r="AC154" s="40"/>
      <c r="AD154" s="40"/>
      <c r="AE154" s="40"/>
      <c r="AF154" s="40"/>
      <c r="AG154" s="40"/>
      <c r="AH154" s="40"/>
      <c r="AI154" s="40"/>
      <c r="AJ154" s="40"/>
      <c r="AK154" s="40"/>
      <c r="AL154" s="40"/>
    </row>
    <row r="155" spans="1:38" s="74" customFormat="1" ht="22.5" customHeight="1" thickBot="1">
      <c r="A155" s="40"/>
      <c r="B155" s="40"/>
      <c r="C155" s="114"/>
      <c r="D155" s="182"/>
      <c r="E155" s="183"/>
      <c r="F155" s="183"/>
      <c r="G155" s="183"/>
      <c r="H155" s="173"/>
      <c r="I155" s="174"/>
      <c r="J155" s="174"/>
      <c r="K155" s="174"/>
      <c r="L155" s="174"/>
      <c r="M155" s="174"/>
      <c r="N155" s="174"/>
      <c r="O155" s="174"/>
      <c r="P155" s="174"/>
      <c r="Q155" s="373"/>
      <c r="R155" s="67"/>
      <c r="S155" s="40"/>
      <c r="T155" s="40"/>
      <c r="U155" s="40"/>
      <c r="V155" s="40"/>
      <c r="W155" s="40"/>
      <c r="X155" s="40"/>
      <c r="Y155" s="40"/>
      <c r="Z155" s="40"/>
      <c r="AA155" s="40"/>
      <c r="AB155" s="40"/>
      <c r="AC155" s="40"/>
      <c r="AD155" s="40"/>
      <c r="AE155" s="40"/>
      <c r="AF155" s="40"/>
      <c r="AG155" s="40"/>
      <c r="AH155" s="40"/>
      <c r="AI155" s="40"/>
      <c r="AJ155" s="40"/>
      <c r="AK155" s="40"/>
      <c r="AL155" s="40"/>
    </row>
    <row r="156" spans="1:38" s="3" customFormat="1" ht="22.5" customHeight="1" thickBot="1">
      <c r="A156" s="40"/>
      <c r="B156" s="40"/>
      <c r="C156" s="45"/>
      <c r="D156" s="97"/>
      <c r="E156" s="97"/>
      <c r="F156" s="97"/>
      <c r="G156" s="97"/>
      <c r="H156" s="97"/>
      <c r="I156" s="97"/>
      <c r="J156" s="97"/>
      <c r="K156" s="97"/>
      <c r="L156" s="97"/>
      <c r="M156" s="97"/>
      <c r="N156" s="97"/>
      <c r="O156" s="97"/>
      <c r="P156" s="97"/>
      <c r="Q156" s="97"/>
      <c r="R156" s="54"/>
      <c r="S156" s="40"/>
      <c r="T156" s="40"/>
      <c r="U156" s="40"/>
      <c r="V156" s="2"/>
      <c r="W156" s="2"/>
      <c r="X156" s="2"/>
      <c r="Y156" s="2"/>
      <c r="Z156" s="2"/>
      <c r="AA156" s="2"/>
      <c r="AB156" s="2"/>
      <c r="AC156" s="2"/>
      <c r="AD156" s="2"/>
      <c r="AE156" s="2"/>
      <c r="AF156" s="2"/>
      <c r="AG156" s="2"/>
      <c r="AH156" s="2"/>
      <c r="AI156" s="2"/>
      <c r="AJ156" s="2"/>
      <c r="AK156" s="2"/>
      <c r="AL156" s="2"/>
    </row>
    <row r="157" spans="1:38" s="3" customFormat="1" ht="22.5" customHeight="1" thickBot="1">
      <c r="A157" s="40"/>
      <c r="B157" s="40"/>
      <c r="C157" s="45"/>
      <c r="D157" s="161" t="s">
        <v>27</v>
      </c>
      <c r="E157" s="162"/>
      <c r="F157" s="162"/>
      <c r="G157" s="162"/>
      <c r="H157" s="162"/>
      <c r="I157" s="162"/>
      <c r="J157" s="162"/>
      <c r="K157" s="162"/>
      <c r="L157" s="162"/>
      <c r="M157" s="162"/>
      <c r="N157" s="162"/>
      <c r="O157" s="162"/>
      <c r="P157" s="162"/>
      <c r="Q157" s="163"/>
      <c r="R157" s="52"/>
      <c r="S157" s="40"/>
      <c r="T157" s="40"/>
      <c r="U157" s="40"/>
      <c r="V157" s="2"/>
      <c r="W157" s="2"/>
      <c r="X157" s="2"/>
      <c r="Y157" s="2"/>
      <c r="Z157" s="2"/>
      <c r="AA157" s="2"/>
      <c r="AB157" s="2"/>
      <c r="AC157" s="2"/>
      <c r="AD157" s="2"/>
      <c r="AE157" s="2"/>
      <c r="AF157" s="2"/>
      <c r="AG157" s="2"/>
      <c r="AH157" s="2"/>
      <c r="AI157" s="2"/>
      <c r="AJ157" s="2"/>
      <c r="AK157" s="2"/>
      <c r="AL157" s="2"/>
    </row>
    <row r="158" spans="1:38" s="3" customFormat="1" ht="22.5" customHeight="1" thickBot="1">
      <c r="A158" s="40"/>
      <c r="B158" s="40"/>
      <c r="C158" s="45"/>
      <c r="D158" s="102"/>
      <c r="E158" s="102"/>
      <c r="F158" s="102"/>
      <c r="G158" s="102"/>
      <c r="H158" s="102"/>
      <c r="I158" s="102"/>
      <c r="J158" s="102"/>
      <c r="K158" s="102"/>
      <c r="L158" s="102"/>
      <c r="M158" s="102"/>
      <c r="N158" s="102"/>
      <c r="O158" s="102"/>
      <c r="P158" s="102"/>
      <c r="Q158" s="102"/>
      <c r="R158" s="54"/>
      <c r="S158" s="40"/>
      <c r="T158" s="40"/>
      <c r="U158" s="40"/>
      <c r="V158" s="2"/>
      <c r="W158" s="2"/>
      <c r="X158" s="2"/>
      <c r="Y158" s="2"/>
      <c r="Z158" s="2"/>
      <c r="AA158" s="2"/>
      <c r="AB158" s="2"/>
      <c r="AC158" s="2"/>
      <c r="AD158" s="2"/>
      <c r="AE158" s="2"/>
      <c r="AF158" s="2"/>
      <c r="AG158" s="2"/>
      <c r="AH158" s="2"/>
      <c r="AI158" s="2"/>
      <c r="AJ158" s="2"/>
      <c r="AK158" s="2"/>
      <c r="AL158" s="2"/>
    </row>
    <row r="159" spans="1:38" s="3" customFormat="1" ht="22.5" customHeight="1" thickBot="1">
      <c r="A159" s="40"/>
      <c r="B159" s="40"/>
      <c r="C159" s="45"/>
      <c r="D159" s="161" t="s">
        <v>28</v>
      </c>
      <c r="E159" s="162"/>
      <c r="F159" s="162"/>
      <c r="G159" s="162"/>
      <c r="H159" s="162"/>
      <c r="I159" s="162"/>
      <c r="J159" s="162"/>
      <c r="K159" s="162"/>
      <c r="L159" s="162"/>
      <c r="M159" s="162"/>
      <c r="N159" s="162"/>
      <c r="O159" s="162"/>
      <c r="P159" s="162"/>
      <c r="Q159" s="163"/>
      <c r="R159" s="52"/>
      <c r="S159" s="40"/>
      <c r="T159" s="40"/>
      <c r="U159" s="40"/>
      <c r="V159" s="2"/>
      <c r="W159" s="2"/>
      <c r="X159" s="2"/>
      <c r="Y159" s="2"/>
      <c r="Z159" s="2"/>
      <c r="AA159" s="2"/>
      <c r="AB159" s="2"/>
      <c r="AC159" s="2"/>
      <c r="AD159" s="2"/>
      <c r="AE159" s="2"/>
      <c r="AF159" s="2"/>
      <c r="AG159" s="2"/>
      <c r="AH159" s="2"/>
      <c r="AI159" s="2"/>
      <c r="AJ159" s="2"/>
      <c r="AK159" s="2"/>
      <c r="AL159" s="2"/>
    </row>
    <row r="160" spans="1:38" s="3" customFormat="1" ht="22.5" customHeight="1" thickBot="1">
      <c r="A160" s="40"/>
      <c r="B160" s="40"/>
      <c r="C160" s="45"/>
      <c r="D160" s="102"/>
      <c r="E160" s="102"/>
      <c r="F160" s="102"/>
      <c r="G160" s="102"/>
      <c r="H160" s="102"/>
      <c r="I160" s="102"/>
      <c r="J160" s="102"/>
      <c r="K160" s="102"/>
      <c r="L160" s="102"/>
      <c r="M160" s="102"/>
      <c r="N160" s="102"/>
      <c r="O160" s="102"/>
      <c r="P160" s="102"/>
      <c r="Q160" s="102"/>
      <c r="R160" s="54"/>
      <c r="S160" s="40"/>
      <c r="T160" s="40"/>
      <c r="U160" s="40"/>
      <c r="V160" s="2"/>
      <c r="W160" s="2"/>
      <c r="X160" s="2"/>
      <c r="Y160" s="2"/>
      <c r="Z160" s="2"/>
      <c r="AA160" s="2"/>
      <c r="AB160" s="2"/>
      <c r="AC160" s="2"/>
      <c r="AD160" s="2"/>
      <c r="AE160" s="2"/>
      <c r="AF160" s="2"/>
      <c r="AG160" s="2"/>
      <c r="AH160" s="2"/>
      <c r="AI160" s="2"/>
      <c r="AJ160" s="2"/>
      <c r="AK160" s="2"/>
      <c r="AL160" s="2"/>
    </row>
    <row r="161" spans="1:38" s="74" customFormat="1" ht="22.5" customHeight="1">
      <c r="A161" s="40"/>
      <c r="B161" s="40"/>
      <c r="C161" s="114">
        <v>21</v>
      </c>
      <c r="D161" s="115" t="s">
        <v>97</v>
      </c>
      <c r="E161" s="116"/>
      <c r="F161" s="116"/>
      <c r="G161" s="116"/>
      <c r="H161" s="348"/>
      <c r="I161" s="211"/>
      <c r="J161" s="211"/>
      <c r="K161" s="211"/>
      <c r="L161" s="211"/>
      <c r="M161" s="211"/>
      <c r="N161" s="211"/>
      <c r="O161" s="370"/>
      <c r="P161" s="116" t="s">
        <v>29</v>
      </c>
      <c r="Q161" s="339"/>
      <c r="R161" s="67"/>
      <c r="S161" s="40"/>
      <c r="T161" s="40"/>
      <c r="U161" s="40"/>
      <c r="V161" s="40"/>
      <c r="W161" s="40"/>
      <c r="X161" s="40"/>
      <c r="Y161" s="40"/>
      <c r="Z161" s="40"/>
      <c r="AA161" s="40"/>
      <c r="AB161" s="40"/>
      <c r="AC161" s="40"/>
      <c r="AD161" s="40"/>
      <c r="AE161" s="40"/>
      <c r="AF161" s="40"/>
      <c r="AG161" s="40"/>
      <c r="AH161" s="40"/>
      <c r="AI161" s="40"/>
      <c r="AJ161" s="40"/>
      <c r="AK161" s="40"/>
      <c r="AL161" s="40"/>
    </row>
    <row r="162" spans="1:38" s="74" customFormat="1" ht="22.5" customHeight="1">
      <c r="A162" s="40"/>
      <c r="B162" s="40"/>
      <c r="C162" s="114"/>
      <c r="D162" s="117"/>
      <c r="E162" s="118"/>
      <c r="F162" s="118"/>
      <c r="G162" s="118"/>
      <c r="H162" s="176"/>
      <c r="I162" s="177"/>
      <c r="J162" s="177"/>
      <c r="K162" s="177"/>
      <c r="L162" s="177"/>
      <c r="M162" s="177"/>
      <c r="N162" s="177"/>
      <c r="O162" s="178"/>
      <c r="P162" s="118"/>
      <c r="Q162" s="153"/>
      <c r="R162" s="67"/>
      <c r="S162" s="40"/>
      <c r="T162" s="40"/>
      <c r="U162" s="40"/>
      <c r="V162" s="40"/>
      <c r="W162" s="40"/>
      <c r="X162" s="40"/>
      <c r="Y162" s="40"/>
      <c r="Z162" s="40"/>
      <c r="AA162" s="40"/>
      <c r="AB162" s="40"/>
      <c r="AC162" s="40"/>
      <c r="AD162" s="40"/>
      <c r="AE162" s="40"/>
      <c r="AF162" s="40"/>
      <c r="AG162" s="40"/>
      <c r="AH162" s="40"/>
      <c r="AI162" s="40"/>
      <c r="AJ162" s="40"/>
      <c r="AK162" s="40"/>
      <c r="AL162" s="40"/>
    </row>
    <row r="163" spans="1:38" s="74" customFormat="1" ht="22.5" customHeight="1">
      <c r="A163" s="40"/>
      <c r="B163" s="40"/>
      <c r="C163" s="114">
        <v>22</v>
      </c>
      <c r="D163" s="117" t="s">
        <v>98</v>
      </c>
      <c r="E163" s="118"/>
      <c r="F163" s="118"/>
      <c r="G163" s="118"/>
      <c r="H163" s="170"/>
      <c r="I163" s="171"/>
      <c r="J163" s="171"/>
      <c r="K163" s="171"/>
      <c r="L163" s="171"/>
      <c r="M163" s="171"/>
      <c r="N163" s="171"/>
      <c r="O163" s="172"/>
      <c r="P163" s="118" t="s">
        <v>29</v>
      </c>
      <c r="Q163" s="153"/>
      <c r="R163" s="67"/>
      <c r="S163" s="40"/>
      <c r="T163" s="40"/>
      <c r="U163" s="40"/>
      <c r="V163" s="40"/>
      <c r="W163" s="40"/>
      <c r="X163" s="40"/>
      <c r="Y163" s="40"/>
      <c r="Z163" s="40"/>
      <c r="AA163" s="40"/>
      <c r="AB163" s="40"/>
      <c r="AC163" s="40"/>
      <c r="AD163" s="40"/>
      <c r="AE163" s="40"/>
      <c r="AF163" s="40"/>
      <c r="AG163" s="40"/>
      <c r="AH163" s="40"/>
      <c r="AI163" s="40"/>
      <c r="AJ163" s="40"/>
      <c r="AK163" s="40"/>
      <c r="AL163" s="40"/>
    </row>
    <row r="164" spans="1:38" s="74" customFormat="1" ht="22.5" customHeight="1">
      <c r="A164" s="40"/>
      <c r="B164" s="40"/>
      <c r="C164" s="114"/>
      <c r="D164" s="117"/>
      <c r="E164" s="118"/>
      <c r="F164" s="118"/>
      <c r="G164" s="118"/>
      <c r="H164" s="176"/>
      <c r="I164" s="177"/>
      <c r="J164" s="177"/>
      <c r="K164" s="177"/>
      <c r="L164" s="177"/>
      <c r="M164" s="177"/>
      <c r="N164" s="177"/>
      <c r="O164" s="178"/>
      <c r="P164" s="118"/>
      <c r="Q164" s="153"/>
      <c r="R164" s="67"/>
      <c r="S164" s="40"/>
      <c r="T164" s="40"/>
      <c r="U164" s="40"/>
      <c r="V164" s="40"/>
      <c r="W164" s="40"/>
      <c r="X164" s="40"/>
      <c r="Y164" s="40"/>
      <c r="Z164" s="40"/>
      <c r="AA164" s="40"/>
      <c r="AB164" s="40"/>
      <c r="AC164" s="40"/>
      <c r="AD164" s="40"/>
      <c r="AE164" s="40"/>
      <c r="AF164" s="40"/>
      <c r="AG164" s="40"/>
      <c r="AH164" s="40"/>
      <c r="AI164" s="40"/>
      <c r="AJ164" s="40"/>
      <c r="AK164" s="40"/>
      <c r="AL164" s="40"/>
    </row>
    <row r="165" spans="1:38" s="74" customFormat="1" ht="22.5" customHeight="1">
      <c r="A165" s="40"/>
      <c r="B165" s="40"/>
      <c r="C165" s="114">
        <v>23</v>
      </c>
      <c r="D165" s="117" t="s">
        <v>99</v>
      </c>
      <c r="E165" s="118"/>
      <c r="F165" s="118"/>
      <c r="G165" s="118"/>
      <c r="H165" s="170"/>
      <c r="I165" s="171"/>
      <c r="J165" s="171"/>
      <c r="K165" s="171"/>
      <c r="L165" s="171"/>
      <c r="M165" s="171"/>
      <c r="N165" s="171"/>
      <c r="O165" s="172"/>
      <c r="P165" s="118" t="s">
        <v>29</v>
      </c>
      <c r="Q165" s="153"/>
      <c r="R165" s="67"/>
      <c r="S165" s="40"/>
      <c r="T165" s="40"/>
      <c r="U165" s="40"/>
      <c r="V165" s="40"/>
      <c r="W165" s="40"/>
      <c r="X165" s="40"/>
      <c r="Y165" s="40"/>
      <c r="Z165" s="40"/>
      <c r="AA165" s="40"/>
      <c r="AB165" s="40"/>
      <c r="AC165" s="40"/>
      <c r="AD165" s="40"/>
      <c r="AE165" s="40"/>
      <c r="AF165" s="40"/>
      <c r="AG165" s="40"/>
      <c r="AH165" s="40"/>
      <c r="AI165" s="40"/>
      <c r="AJ165" s="40"/>
      <c r="AK165" s="40"/>
      <c r="AL165" s="40"/>
    </row>
    <row r="166" spans="1:38" s="74" customFormat="1" ht="22.5" customHeight="1">
      <c r="A166" s="40"/>
      <c r="B166" s="40"/>
      <c r="C166" s="114"/>
      <c r="D166" s="117"/>
      <c r="E166" s="118"/>
      <c r="F166" s="118"/>
      <c r="G166" s="118"/>
      <c r="H166" s="176"/>
      <c r="I166" s="177"/>
      <c r="J166" s="177"/>
      <c r="K166" s="177"/>
      <c r="L166" s="177"/>
      <c r="M166" s="177"/>
      <c r="N166" s="177"/>
      <c r="O166" s="178"/>
      <c r="P166" s="118"/>
      <c r="Q166" s="153"/>
      <c r="R166" s="67"/>
      <c r="S166" s="40"/>
      <c r="T166" s="40"/>
      <c r="U166" s="40"/>
      <c r="V166" s="40"/>
      <c r="W166" s="40"/>
      <c r="X166" s="40"/>
      <c r="Y166" s="40"/>
      <c r="Z166" s="40"/>
      <c r="AA166" s="40"/>
      <c r="AB166" s="40"/>
      <c r="AC166" s="40"/>
      <c r="AD166" s="40"/>
      <c r="AE166" s="40"/>
      <c r="AF166" s="40"/>
      <c r="AG166" s="40"/>
      <c r="AH166" s="40"/>
      <c r="AI166" s="40"/>
      <c r="AJ166" s="40"/>
      <c r="AK166" s="40"/>
      <c r="AL166" s="40"/>
    </row>
    <row r="167" spans="1:38" s="74" customFormat="1" ht="22.5" customHeight="1">
      <c r="A167" s="40"/>
      <c r="B167" s="40"/>
      <c r="C167" s="114">
        <v>24</v>
      </c>
      <c r="D167" s="117" t="s">
        <v>100</v>
      </c>
      <c r="E167" s="118"/>
      <c r="F167" s="118"/>
      <c r="G167" s="118"/>
      <c r="H167" s="170"/>
      <c r="I167" s="171"/>
      <c r="J167" s="171"/>
      <c r="K167" s="171"/>
      <c r="L167" s="171"/>
      <c r="M167" s="171"/>
      <c r="N167" s="171"/>
      <c r="O167" s="172"/>
      <c r="P167" s="118" t="s">
        <v>29</v>
      </c>
      <c r="Q167" s="153"/>
      <c r="R167" s="67"/>
      <c r="S167" s="40"/>
      <c r="T167" s="40"/>
      <c r="U167" s="40"/>
      <c r="V167" s="40"/>
      <c r="W167" s="40"/>
      <c r="X167" s="40"/>
      <c r="Y167" s="40"/>
      <c r="Z167" s="40"/>
      <c r="AA167" s="40"/>
      <c r="AB167" s="40"/>
      <c r="AC167" s="40"/>
      <c r="AD167" s="40"/>
      <c r="AE167" s="40"/>
      <c r="AF167" s="40"/>
      <c r="AG167" s="40"/>
      <c r="AH167" s="40"/>
      <c r="AI167" s="40"/>
      <c r="AJ167" s="40"/>
      <c r="AK167" s="40"/>
      <c r="AL167" s="40"/>
    </row>
    <row r="168" spans="1:38" s="74" customFormat="1" ht="22.5" customHeight="1" thickBot="1">
      <c r="A168" s="40"/>
      <c r="B168" s="40"/>
      <c r="C168" s="114"/>
      <c r="D168" s="151"/>
      <c r="E168" s="152"/>
      <c r="F168" s="152"/>
      <c r="G168" s="152"/>
      <c r="H168" s="173"/>
      <c r="I168" s="174"/>
      <c r="J168" s="174"/>
      <c r="K168" s="174"/>
      <c r="L168" s="174"/>
      <c r="M168" s="174"/>
      <c r="N168" s="174"/>
      <c r="O168" s="175"/>
      <c r="P168" s="152"/>
      <c r="Q168" s="154"/>
      <c r="R168" s="67"/>
      <c r="S168" s="40"/>
      <c r="T168" s="40"/>
      <c r="U168" s="40"/>
      <c r="V168" s="40"/>
      <c r="W168" s="40"/>
      <c r="X168" s="40"/>
      <c r="Y168" s="40"/>
      <c r="Z168" s="40"/>
      <c r="AA168" s="40"/>
      <c r="AB168" s="40"/>
      <c r="AC168" s="40"/>
      <c r="AD168" s="40"/>
      <c r="AE168" s="40"/>
      <c r="AF168" s="40"/>
      <c r="AG168" s="40"/>
      <c r="AH168" s="40"/>
      <c r="AI168" s="40"/>
      <c r="AJ168" s="40"/>
      <c r="AK168" s="40"/>
      <c r="AL168" s="40"/>
    </row>
    <row r="169" spans="1:38" s="3" customFormat="1" ht="22.5" customHeight="1">
      <c r="A169" s="40"/>
      <c r="B169" s="40"/>
      <c r="C169" s="45"/>
      <c r="D169" s="97"/>
      <c r="E169" s="97"/>
      <c r="F169" s="97"/>
      <c r="G169" s="97"/>
      <c r="H169" s="97"/>
      <c r="I169" s="97"/>
      <c r="J169" s="97"/>
      <c r="K169" s="97"/>
      <c r="L169" s="97"/>
      <c r="M169" s="97"/>
      <c r="N169" s="97"/>
      <c r="O169" s="97"/>
      <c r="P169" s="97"/>
      <c r="Q169" s="97"/>
      <c r="R169" s="54"/>
      <c r="S169" s="40"/>
      <c r="T169" s="40"/>
      <c r="U169" s="40"/>
      <c r="V169" s="2"/>
      <c r="W169" s="2"/>
      <c r="X169" s="2"/>
      <c r="Y169" s="2"/>
      <c r="Z169" s="2"/>
      <c r="AA169" s="2"/>
      <c r="AB169" s="2"/>
      <c r="AC169" s="2"/>
      <c r="AD169" s="2"/>
      <c r="AE169" s="2"/>
      <c r="AF169" s="2"/>
      <c r="AG169" s="2"/>
      <c r="AH169" s="2"/>
      <c r="AI169" s="2"/>
      <c r="AJ169" s="2"/>
      <c r="AK169" s="2"/>
      <c r="AL169" s="2"/>
    </row>
    <row r="170" spans="1:38" s="3" customFormat="1" ht="28" customHeight="1">
      <c r="A170" s="40"/>
      <c r="B170" s="40"/>
      <c r="C170" s="120"/>
      <c r="D170" s="165"/>
      <c r="E170" s="166"/>
      <c r="F170" s="166"/>
      <c r="G170" s="166"/>
      <c r="H170" s="164"/>
      <c r="I170" s="169"/>
      <c r="J170" s="169"/>
      <c r="K170" s="169"/>
      <c r="L170" s="169"/>
      <c r="M170" s="169"/>
      <c r="N170" s="169"/>
      <c r="O170" s="169"/>
      <c r="P170" s="164"/>
      <c r="Q170" s="164"/>
      <c r="R170" s="54"/>
      <c r="S170" s="40"/>
      <c r="T170" s="40"/>
      <c r="U170" s="40"/>
      <c r="V170" s="2"/>
      <c r="W170" s="2"/>
      <c r="X170" s="2"/>
      <c r="Y170" s="2"/>
      <c r="Z170" s="2"/>
      <c r="AA170" s="2"/>
      <c r="AB170" s="2"/>
      <c r="AC170" s="2"/>
      <c r="AD170" s="2"/>
      <c r="AE170" s="2"/>
      <c r="AF170" s="2"/>
      <c r="AG170" s="2"/>
      <c r="AH170" s="2"/>
      <c r="AI170" s="2"/>
      <c r="AJ170" s="2"/>
      <c r="AK170" s="2"/>
      <c r="AL170" s="2"/>
    </row>
    <row r="171" spans="1:38" s="3" customFormat="1" ht="26.15" customHeight="1">
      <c r="A171" s="40"/>
      <c r="B171" s="40"/>
      <c r="C171" s="120"/>
      <c r="D171" s="167"/>
      <c r="E171" s="167"/>
      <c r="F171" s="167"/>
      <c r="G171" s="167"/>
      <c r="H171" s="169"/>
      <c r="I171" s="169"/>
      <c r="J171" s="169"/>
      <c r="K171" s="169"/>
      <c r="L171" s="169"/>
      <c r="M171" s="169"/>
      <c r="N171" s="169"/>
      <c r="O171" s="169"/>
      <c r="P171" s="164"/>
      <c r="Q171" s="164"/>
      <c r="R171" s="54"/>
      <c r="S171" s="40"/>
      <c r="T171" s="40"/>
      <c r="U171" s="40"/>
      <c r="V171" s="2"/>
      <c r="W171" s="2"/>
      <c r="X171" s="2"/>
      <c r="Y171" s="2"/>
      <c r="Z171" s="2"/>
      <c r="AA171" s="2"/>
      <c r="AB171" s="2"/>
      <c r="AC171" s="2"/>
      <c r="AD171" s="2"/>
      <c r="AE171" s="2"/>
      <c r="AF171" s="2"/>
      <c r="AG171" s="2"/>
      <c r="AH171" s="2"/>
      <c r="AI171" s="2"/>
      <c r="AJ171" s="2"/>
      <c r="AK171" s="2"/>
      <c r="AL171" s="2"/>
    </row>
    <row r="172" spans="1:38" s="3" customFormat="1" ht="22.5" customHeight="1">
      <c r="A172" s="40"/>
      <c r="B172" s="40"/>
      <c r="C172" s="103"/>
      <c r="D172" s="168"/>
      <c r="E172" s="168"/>
      <c r="F172" s="168"/>
      <c r="G172" s="168"/>
      <c r="H172" s="169"/>
      <c r="I172" s="169"/>
      <c r="J172" s="169"/>
      <c r="K172" s="169"/>
      <c r="L172" s="169"/>
      <c r="M172" s="169"/>
      <c r="N172" s="169"/>
      <c r="O172" s="169"/>
      <c r="P172" s="164"/>
      <c r="Q172" s="164"/>
      <c r="R172" s="54"/>
      <c r="S172" s="40"/>
      <c r="T172" s="40"/>
      <c r="U172" s="40"/>
      <c r="V172" s="2"/>
      <c r="W172" s="2"/>
      <c r="X172" s="2"/>
      <c r="Y172" s="2"/>
      <c r="Z172" s="2"/>
      <c r="AA172" s="2"/>
      <c r="AB172" s="2"/>
      <c r="AC172" s="2"/>
      <c r="AD172" s="2"/>
      <c r="AE172" s="2"/>
      <c r="AF172" s="2"/>
      <c r="AG172" s="2"/>
      <c r="AH172" s="2"/>
      <c r="AI172" s="2"/>
      <c r="AJ172" s="2"/>
      <c r="AK172" s="2"/>
      <c r="AL172" s="2"/>
    </row>
    <row r="173" spans="1:38" s="3" customFormat="1" ht="22.5" customHeight="1" thickBot="1">
      <c r="A173" s="40"/>
      <c r="B173" s="40"/>
      <c r="C173" s="59"/>
      <c r="D173" s="91"/>
      <c r="E173" s="91"/>
      <c r="F173" s="91"/>
      <c r="G173" s="91"/>
      <c r="H173" s="91"/>
      <c r="I173" s="91"/>
      <c r="J173" s="91"/>
      <c r="K173" s="91"/>
      <c r="L173" s="91"/>
      <c r="M173" s="91"/>
      <c r="N173" s="91"/>
      <c r="O173" s="91"/>
      <c r="P173" s="91"/>
      <c r="Q173" s="91"/>
      <c r="R173" s="71"/>
      <c r="S173" s="62"/>
      <c r="T173" s="40"/>
      <c r="U173" s="40"/>
      <c r="V173" s="2"/>
      <c r="W173" s="2"/>
      <c r="X173" s="2"/>
      <c r="Y173" s="2"/>
      <c r="Z173" s="2"/>
      <c r="AA173" s="2"/>
      <c r="AB173" s="2"/>
      <c r="AC173" s="2"/>
      <c r="AD173" s="2"/>
      <c r="AE173" s="2"/>
      <c r="AF173" s="2"/>
      <c r="AG173" s="2"/>
      <c r="AH173" s="2"/>
      <c r="AI173" s="2"/>
      <c r="AJ173" s="2"/>
      <c r="AK173" s="2"/>
      <c r="AL173" s="2"/>
    </row>
    <row r="174" spans="1:38" s="3" customFormat="1" ht="22.5" customHeight="1" thickBot="1">
      <c r="A174" s="40"/>
      <c r="B174" s="40"/>
      <c r="C174" s="40"/>
      <c r="D174" s="40"/>
      <c r="E174" s="40"/>
      <c r="F174" s="40"/>
      <c r="G174" s="40"/>
      <c r="H174" s="40"/>
      <c r="I174" s="40"/>
      <c r="J174" s="40"/>
      <c r="K174" s="40"/>
      <c r="L174" s="40"/>
      <c r="M174" s="40"/>
      <c r="N174" s="40"/>
      <c r="O174" s="40"/>
      <c r="P174" s="40"/>
      <c r="Q174" s="40"/>
      <c r="R174" s="40"/>
      <c r="S174" s="40"/>
      <c r="T174" s="40"/>
      <c r="U174" s="40"/>
      <c r="V174" s="2"/>
      <c r="W174" s="2"/>
      <c r="X174" s="2"/>
      <c r="Y174" s="2"/>
      <c r="Z174" s="2"/>
      <c r="AA174" s="2"/>
      <c r="AB174" s="2"/>
      <c r="AC174" s="2"/>
      <c r="AD174" s="2"/>
      <c r="AE174" s="2"/>
      <c r="AF174" s="2"/>
      <c r="AG174" s="2"/>
      <c r="AH174" s="2"/>
      <c r="AI174" s="2"/>
      <c r="AJ174" s="2"/>
      <c r="AK174" s="2"/>
      <c r="AL174" s="2"/>
    </row>
    <row r="175" spans="1:38" s="3" customFormat="1" ht="22.5" customHeight="1" thickBot="1">
      <c r="A175" s="40"/>
      <c r="B175" s="40"/>
      <c r="C175" s="42"/>
      <c r="D175" s="43"/>
      <c r="E175" s="43"/>
      <c r="F175" s="43"/>
      <c r="G175" s="43"/>
      <c r="H175" s="43"/>
      <c r="I175" s="43"/>
      <c r="J175" s="43"/>
      <c r="K175" s="43"/>
      <c r="L175" s="43"/>
      <c r="M175" s="43"/>
      <c r="N175" s="43"/>
      <c r="O175" s="43"/>
      <c r="P175" s="43"/>
      <c r="Q175" s="43"/>
      <c r="R175" s="44"/>
      <c r="S175" s="40"/>
      <c r="T175" s="40"/>
      <c r="U175" s="40"/>
      <c r="V175" s="2"/>
      <c r="W175" s="2"/>
      <c r="X175" s="2"/>
      <c r="Y175" s="2"/>
      <c r="Z175" s="2"/>
      <c r="AA175" s="2"/>
      <c r="AB175" s="2"/>
      <c r="AC175" s="2"/>
      <c r="AD175" s="2"/>
      <c r="AE175" s="2"/>
      <c r="AF175" s="2"/>
      <c r="AG175" s="2"/>
      <c r="AH175" s="2"/>
      <c r="AI175" s="2"/>
      <c r="AJ175" s="2"/>
      <c r="AK175" s="2"/>
      <c r="AL175" s="2"/>
    </row>
    <row r="176" spans="1:38" s="3" customFormat="1" ht="22.5" customHeight="1">
      <c r="A176" s="40"/>
      <c r="B176" s="40"/>
      <c r="C176" s="45"/>
      <c r="D176" s="155" t="s">
        <v>94</v>
      </c>
      <c r="E176" s="156"/>
      <c r="F176" s="156"/>
      <c r="G176" s="156"/>
      <c r="H176" s="156"/>
      <c r="I176" s="156"/>
      <c r="J176" s="156"/>
      <c r="K176" s="156"/>
      <c r="L176" s="156"/>
      <c r="M176" s="156"/>
      <c r="N176" s="156"/>
      <c r="O176" s="156"/>
      <c r="P176" s="156"/>
      <c r="Q176" s="157"/>
      <c r="R176" s="52"/>
      <c r="S176" s="40"/>
      <c r="T176" s="40"/>
      <c r="U176" s="40"/>
      <c r="V176" s="2"/>
      <c r="W176" s="2"/>
      <c r="X176" s="2"/>
      <c r="Y176" s="2"/>
      <c r="Z176" s="2"/>
      <c r="AA176" s="2"/>
      <c r="AB176" s="2"/>
      <c r="AC176" s="2"/>
      <c r="AD176" s="2"/>
      <c r="AE176" s="2"/>
      <c r="AF176" s="2"/>
      <c r="AG176" s="2"/>
      <c r="AH176" s="2"/>
      <c r="AI176" s="2"/>
      <c r="AJ176" s="2"/>
      <c r="AK176" s="2"/>
      <c r="AL176" s="2"/>
    </row>
    <row r="177" spans="1:38" s="3" customFormat="1" ht="22.5" customHeight="1" thickBot="1">
      <c r="A177" s="40"/>
      <c r="B177" s="40"/>
      <c r="C177" s="45"/>
      <c r="D177" s="158"/>
      <c r="E177" s="159"/>
      <c r="F177" s="159"/>
      <c r="G177" s="159"/>
      <c r="H177" s="159"/>
      <c r="I177" s="159"/>
      <c r="J177" s="159"/>
      <c r="K177" s="159"/>
      <c r="L177" s="159"/>
      <c r="M177" s="159"/>
      <c r="N177" s="159"/>
      <c r="O177" s="159"/>
      <c r="P177" s="159"/>
      <c r="Q177" s="160"/>
      <c r="R177" s="52"/>
      <c r="S177" s="40"/>
      <c r="T177" s="40"/>
      <c r="U177" s="40"/>
      <c r="V177" s="2"/>
      <c r="W177" s="2"/>
      <c r="X177" s="2"/>
      <c r="Y177" s="2"/>
      <c r="Z177" s="2"/>
      <c r="AA177" s="2"/>
      <c r="AB177" s="2"/>
      <c r="AC177" s="2"/>
      <c r="AD177" s="2"/>
      <c r="AE177" s="2"/>
      <c r="AF177" s="2"/>
      <c r="AG177" s="2"/>
      <c r="AH177" s="2"/>
      <c r="AI177" s="2"/>
      <c r="AJ177" s="2"/>
      <c r="AK177" s="2"/>
      <c r="AL177" s="2"/>
    </row>
    <row r="178" spans="1:38" s="3" customFormat="1" ht="22.5" customHeight="1" thickBot="1">
      <c r="A178" s="40"/>
      <c r="B178" s="40"/>
      <c r="C178" s="45"/>
      <c r="D178" s="102"/>
      <c r="E178" s="102"/>
      <c r="F178" s="102"/>
      <c r="G178" s="102"/>
      <c r="H178" s="102"/>
      <c r="I178" s="102"/>
      <c r="J178" s="102"/>
      <c r="K178" s="102"/>
      <c r="L178" s="102"/>
      <c r="M178" s="102"/>
      <c r="N178" s="102"/>
      <c r="O178" s="102"/>
      <c r="P178" s="102"/>
      <c r="Q178" s="102"/>
      <c r="R178" s="54"/>
      <c r="S178" s="40"/>
      <c r="T178" s="40"/>
      <c r="U178" s="40"/>
      <c r="V178" s="2"/>
      <c r="W178" s="2"/>
      <c r="X178" s="2"/>
      <c r="Y178" s="2"/>
      <c r="Z178" s="2"/>
      <c r="AA178" s="2"/>
      <c r="AB178" s="2"/>
      <c r="AC178" s="2"/>
      <c r="AD178" s="2"/>
      <c r="AE178" s="2"/>
      <c r="AF178" s="2"/>
      <c r="AG178" s="2"/>
      <c r="AH178" s="2"/>
      <c r="AI178" s="2"/>
      <c r="AJ178" s="2"/>
      <c r="AK178" s="2"/>
      <c r="AL178" s="2"/>
    </row>
    <row r="179" spans="1:38" s="3" customFormat="1" ht="22.5" customHeight="1" thickBot="1">
      <c r="A179" s="40"/>
      <c r="B179" s="40"/>
      <c r="C179" s="45"/>
      <c r="D179" s="161" t="s">
        <v>30</v>
      </c>
      <c r="E179" s="162"/>
      <c r="F179" s="162"/>
      <c r="G179" s="162"/>
      <c r="H179" s="162"/>
      <c r="I179" s="162"/>
      <c r="J179" s="162"/>
      <c r="K179" s="162"/>
      <c r="L179" s="162"/>
      <c r="M179" s="162"/>
      <c r="N179" s="162"/>
      <c r="O179" s="162"/>
      <c r="P179" s="162"/>
      <c r="Q179" s="163"/>
      <c r="R179" s="52"/>
      <c r="S179" s="40"/>
      <c r="T179" s="40"/>
      <c r="U179" s="40"/>
      <c r="V179" s="2"/>
      <c r="W179" s="2"/>
      <c r="X179" s="2"/>
      <c r="Y179" s="2"/>
      <c r="Z179" s="2"/>
      <c r="AA179" s="2"/>
      <c r="AB179" s="2"/>
      <c r="AC179" s="2"/>
      <c r="AD179" s="2"/>
      <c r="AE179" s="2"/>
      <c r="AF179" s="2"/>
      <c r="AG179" s="2"/>
      <c r="AH179" s="2"/>
      <c r="AI179" s="2"/>
      <c r="AJ179" s="2"/>
      <c r="AK179" s="2"/>
      <c r="AL179" s="2"/>
    </row>
    <row r="180" spans="1:38" s="3" customFormat="1" ht="22.5" customHeight="1" thickBot="1">
      <c r="A180" s="40"/>
      <c r="B180" s="40"/>
      <c r="C180" s="45"/>
      <c r="D180" s="119">
        <v>25</v>
      </c>
      <c r="E180" s="119"/>
      <c r="F180" s="119">
        <v>26</v>
      </c>
      <c r="G180" s="119"/>
      <c r="H180" s="119">
        <v>27</v>
      </c>
      <c r="I180" s="119"/>
      <c r="J180" s="119">
        <v>28</v>
      </c>
      <c r="K180" s="119"/>
      <c r="L180" s="119">
        <v>29</v>
      </c>
      <c r="M180" s="119"/>
      <c r="N180" s="119">
        <v>30</v>
      </c>
      <c r="O180" s="119"/>
      <c r="P180" s="119">
        <v>31</v>
      </c>
      <c r="Q180" s="119"/>
      <c r="R180" s="54"/>
      <c r="S180" s="40"/>
      <c r="T180" s="40"/>
      <c r="U180" s="40"/>
      <c r="V180" s="2"/>
      <c r="W180" s="2"/>
      <c r="X180" s="2"/>
      <c r="Y180" s="2"/>
      <c r="Z180" s="2"/>
      <c r="AA180" s="2"/>
      <c r="AB180" s="2"/>
      <c r="AC180" s="2"/>
      <c r="AD180" s="2"/>
      <c r="AE180" s="2"/>
      <c r="AF180" s="2"/>
      <c r="AG180" s="2"/>
      <c r="AH180" s="2"/>
      <c r="AI180" s="2"/>
      <c r="AJ180" s="2"/>
      <c r="AK180" s="2"/>
      <c r="AL180" s="2"/>
    </row>
    <row r="181" spans="1:38" s="3" customFormat="1" ht="22.5" customHeight="1">
      <c r="A181" s="40"/>
      <c r="B181" s="40"/>
      <c r="C181" s="45"/>
      <c r="D181" s="121" t="s">
        <v>31</v>
      </c>
      <c r="E181" s="122"/>
      <c r="F181" s="144" t="s">
        <v>85</v>
      </c>
      <c r="G181" s="122"/>
      <c r="H181" s="144" t="s">
        <v>96</v>
      </c>
      <c r="I181" s="320"/>
      <c r="J181" s="144" t="s">
        <v>33</v>
      </c>
      <c r="K181" s="122"/>
      <c r="L181" s="144" t="s">
        <v>34</v>
      </c>
      <c r="M181" s="122"/>
      <c r="N181" s="127" t="s">
        <v>35</v>
      </c>
      <c r="O181" s="128"/>
      <c r="P181" s="133" t="s">
        <v>77</v>
      </c>
      <c r="Q181" s="134"/>
      <c r="R181" s="69"/>
      <c r="S181" s="40"/>
      <c r="T181" s="40"/>
      <c r="U181" s="40"/>
      <c r="V181" s="2"/>
      <c r="W181" s="2"/>
      <c r="X181" s="2"/>
      <c r="Y181" s="2"/>
      <c r="Z181" s="2"/>
      <c r="AA181" s="2"/>
      <c r="AB181" s="2"/>
      <c r="AC181" s="2"/>
      <c r="AD181" s="2"/>
      <c r="AE181" s="2"/>
      <c r="AF181" s="2"/>
      <c r="AG181" s="2"/>
      <c r="AH181" s="2"/>
      <c r="AI181" s="2"/>
      <c r="AJ181" s="2"/>
      <c r="AK181" s="2"/>
      <c r="AL181" s="2"/>
    </row>
    <row r="182" spans="1:38" s="3" customFormat="1" ht="22.5" customHeight="1">
      <c r="A182" s="40"/>
      <c r="B182" s="40"/>
      <c r="C182" s="45"/>
      <c r="D182" s="123"/>
      <c r="E182" s="124"/>
      <c r="F182" s="145"/>
      <c r="G182" s="124"/>
      <c r="H182" s="321"/>
      <c r="I182" s="322"/>
      <c r="J182" s="145"/>
      <c r="K182" s="124"/>
      <c r="L182" s="145"/>
      <c r="M182" s="124"/>
      <c r="N182" s="129"/>
      <c r="O182" s="130"/>
      <c r="P182" s="135"/>
      <c r="Q182" s="136"/>
      <c r="R182" s="69"/>
      <c r="S182" s="40"/>
      <c r="T182" s="40"/>
      <c r="U182" s="40"/>
      <c r="V182" s="2"/>
      <c r="W182" s="2"/>
      <c r="X182" s="2"/>
      <c r="Y182" s="2"/>
      <c r="Z182" s="2"/>
      <c r="AA182" s="2"/>
      <c r="AB182" s="2"/>
      <c r="AC182" s="2"/>
      <c r="AD182" s="2"/>
      <c r="AE182" s="2"/>
      <c r="AF182" s="2"/>
      <c r="AG182" s="2"/>
      <c r="AH182" s="2"/>
      <c r="AI182" s="2"/>
      <c r="AJ182" s="2"/>
      <c r="AK182" s="2"/>
      <c r="AL182" s="2"/>
    </row>
    <row r="183" spans="1:38" s="3" customFormat="1" ht="22.5" customHeight="1">
      <c r="A183" s="40"/>
      <c r="B183" s="40"/>
      <c r="C183" s="45"/>
      <c r="D183" s="123"/>
      <c r="E183" s="124"/>
      <c r="F183" s="145"/>
      <c r="G183" s="124"/>
      <c r="H183" s="321"/>
      <c r="I183" s="322"/>
      <c r="J183" s="145"/>
      <c r="K183" s="124"/>
      <c r="L183" s="145"/>
      <c r="M183" s="124"/>
      <c r="N183" s="129"/>
      <c r="O183" s="130"/>
      <c r="P183" s="135"/>
      <c r="Q183" s="136"/>
      <c r="R183" s="69"/>
      <c r="S183" s="40"/>
      <c r="T183" s="40"/>
      <c r="U183" s="40"/>
      <c r="V183" s="2"/>
      <c r="W183" s="2"/>
      <c r="X183" s="2"/>
      <c r="Y183" s="2"/>
      <c r="Z183" s="2"/>
      <c r="AA183" s="2"/>
      <c r="AB183" s="2"/>
      <c r="AC183" s="2"/>
      <c r="AD183" s="2"/>
      <c r="AE183" s="2"/>
      <c r="AF183" s="2"/>
      <c r="AG183" s="2"/>
      <c r="AH183" s="2"/>
      <c r="AI183" s="2"/>
      <c r="AJ183" s="2"/>
      <c r="AK183" s="2"/>
      <c r="AL183" s="2"/>
    </row>
    <row r="184" spans="1:38" s="3" customFormat="1" ht="22.5" customHeight="1">
      <c r="A184" s="40"/>
      <c r="B184" s="40"/>
      <c r="C184" s="45"/>
      <c r="D184" s="123"/>
      <c r="E184" s="124"/>
      <c r="F184" s="145"/>
      <c r="G184" s="124"/>
      <c r="H184" s="321"/>
      <c r="I184" s="322"/>
      <c r="J184" s="145"/>
      <c r="K184" s="124"/>
      <c r="L184" s="145"/>
      <c r="M184" s="124"/>
      <c r="N184" s="129"/>
      <c r="O184" s="130"/>
      <c r="P184" s="135"/>
      <c r="Q184" s="136"/>
      <c r="R184" s="69"/>
      <c r="S184" s="40"/>
      <c r="T184" s="40"/>
      <c r="U184" s="40"/>
      <c r="V184" s="2"/>
      <c r="W184" s="2"/>
      <c r="X184" s="2"/>
      <c r="Y184" s="2"/>
      <c r="Z184" s="2"/>
      <c r="AA184" s="2"/>
      <c r="AB184" s="2"/>
      <c r="AC184" s="2"/>
      <c r="AD184" s="2"/>
      <c r="AE184" s="2"/>
      <c r="AF184" s="2"/>
      <c r="AG184" s="2"/>
      <c r="AH184" s="2"/>
      <c r="AI184" s="2"/>
      <c r="AJ184" s="2"/>
      <c r="AK184" s="2"/>
      <c r="AL184" s="2"/>
    </row>
    <row r="185" spans="1:38" s="3" customFormat="1" ht="22.5" customHeight="1">
      <c r="A185" s="40"/>
      <c r="B185" s="40"/>
      <c r="C185" s="45"/>
      <c r="D185" s="125"/>
      <c r="E185" s="126"/>
      <c r="F185" s="146"/>
      <c r="G185" s="126"/>
      <c r="H185" s="323"/>
      <c r="I185" s="324"/>
      <c r="J185" s="146"/>
      <c r="K185" s="126"/>
      <c r="L185" s="146"/>
      <c r="M185" s="126"/>
      <c r="N185" s="131"/>
      <c r="O185" s="132"/>
      <c r="P185" s="135"/>
      <c r="Q185" s="136"/>
      <c r="R185" s="69"/>
      <c r="S185" s="40"/>
      <c r="T185" s="40"/>
      <c r="U185" s="40"/>
      <c r="V185" s="2"/>
      <c r="W185" s="2"/>
      <c r="X185" s="2"/>
      <c r="Y185" s="2"/>
      <c r="Z185" s="2"/>
      <c r="AA185" s="2"/>
      <c r="AB185" s="2"/>
      <c r="AC185" s="2"/>
      <c r="AD185" s="2"/>
      <c r="AE185" s="2"/>
      <c r="AF185" s="2"/>
      <c r="AG185" s="2"/>
      <c r="AH185" s="2"/>
      <c r="AI185" s="2"/>
      <c r="AJ185" s="2"/>
      <c r="AK185" s="2"/>
      <c r="AL185" s="2"/>
    </row>
    <row r="186" spans="1:38" s="3" customFormat="1" ht="22.5" customHeight="1">
      <c r="A186" s="40"/>
      <c r="B186" s="40"/>
      <c r="C186" s="45"/>
      <c r="D186" s="137">
        <v>1</v>
      </c>
      <c r="E186" s="138"/>
      <c r="F186" s="147"/>
      <c r="G186" s="148"/>
      <c r="H186" s="147"/>
      <c r="I186" s="148"/>
      <c r="J186" s="147"/>
      <c r="K186" s="148"/>
      <c r="L186" s="316"/>
      <c r="M186" s="317"/>
      <c r="N186" s="141">
        <f>(L186*F186)/100</f>
        <v>0</v>
      </c>
      <c r="O186" s="141"/>
      <c r="P186" s="142"/>
      <c r="Q186" s="143"/>
      <c r="R186" s="69"/>
      <c r="S186" s="77" t="b">
        <v>0</v>
      </c>
      <c r="T186" s="40"/>
      <c r="U186" s="40"/>
      <c r="V186" s="2"/>
      <c r="W186" s="2"/>
      <c r="X186" s="2"/>
      <c r="Y186" s="2"/>
      <c r="Z186" s="2"/>
      <c r="AA186" s="2"/>
      <c r="AB186" s="2"/>
      <c r="AC186" s="2"/>
      <c r="AD186" s="2"/>
      <c r="AE186" s="2"/>
      <c r="AF186" s="2"/>
      <c r="AG186" s="2"/>
      <c r="AH186" s="2"/>
      <c r="AI186" s="2"/>
      <c r="AJ186" s="2"/>
      <c r="AK186" s="2"/>
      <c r="AL186" s="2"/>
    </row>
    <row r="187" spans="1:38" s="3" customFormat="1" ht="22.5" customHeight="1">
      <c r="A187" s="40"/>
      <c r="B187" s="40"/>
      <c r="C187" s="45"/>
      <c r="D187" s="139"/>
      <c r="E187" s="140"/>
      <c r="F187" s="149"/>
      <c r="G187" s="150"/>
      <c r="H187" s="149"/>
      <c r="I187" s="150"/>
      <c r="J187" s="149"/>
      <c r="K187" s="150"/>
      <c r="L187" s="318"/>
      <c r="M187" s="319"/>
      <c r="N187" s="141"/>
      <c r="O187" s="141"/>
      <c r="P187" s="142"/>
      <c r="Q187" s="143"/>
      <c r="R187" s="69"/>
      <c r="S187" s="77"/>
      <c r="T187" s="40"/>
      <c r="U187" s="40"/>
      <c r="V187" s="2"/>
      <c r="W187" s="2"/>
      <c r="X187" s="2"/>
      <c r="Y187" s="2"/>
      <c r="Z187" s="2"/>
      <c r="AA187" s="2"/>
      <c r="AB187" s="2"/>
      <c r="AC187" s="2"/>
      <c r="AD187" s="2"/>
      <c r="AE187" s="2"/>
      <c r="AF187" s="2"/>
      <c r="AG187" s="2"/>
      <c r="AH187" s="2"/>
      <c r="AI187" s="2"/>
      <c r="AJ187" s="2"/>
      <c r="AK187" s="2"/>
      <c r="AL187" s="2"/>
    </row>
    <row r="188" spans="1:38" s="3" customFormat="1" ht="22.5" customHeight="1">
      <c r="A188" s="40"/>
      <c r="B188" s="40"/>
      <c r="C188" s="45"/>
      <c r="D188" s="325">
        <v>2</v>
      </c>
      <c r="E188" s="326"/>
      <c r="F188" s="147"/>
      <c r="G188" s="148"/>
      <c r="H188" s="147"/>
      <c r="I188" s="148"/>
      <c r="J188" s="147"/>
      <c r="K188" s="148"/>
      <c r="L188" s="316"/>
      <c r="M188" s="317"/>
      <c r="N188" s="329">
        <f>(L188*F188)/100</f>
        <v>0</v>
      </c>
      <c r="O188" s="329"/>
      <c r="P188" s="142"/>
      <c r="Q188" s="143"/>
      <c r="R188" s="69"/>
      <c r="S188" s="77" t="b">
        <v>0</v>
      </c>
      <c r="T188" s="40"/>
      <c r="U188" s="40"/>
      <c r="V188" s="2"/>
      <c r="W188" s="2"/>
      <c r="X188" s="2"/>
      <c r="Y188" s="2"/>
      <c r="Z188" s="2"/>
      <c r="AA188" s="2"/>
      <c r="AB188" s="2"/>
      <c r="AC188" s="2"/>
      <c r="AD188" s="2"/>
      <c r="AE188" s="2"/>
      <c r="AF188" s="2"/>
      <c r="AG188" s="2"/>
      <c r="AH188" s="2"/>
      <c r="AI188" s="2"/>
      <c r="AJ188" s="2"/>
      <c r="AK188" s="2"/>
      <c r="AL188" s="2"/>
    </row>
    <row r="189" spans="1:38" s="3" customFormat="1" ht="22.5" customHeight="1">
      <c r="A189" s="40"/>
      <c r="B189" s="40"/>
      <c r="C189" s="45"/>
      <c r="D189" s="327"/>
      <c r="E189" s="328"/>
      <c r="F189" s="149"/>
      <c r="G189" s="150"/>
      <c r="H189" s="149"/>
      <c r="I189" s="150"/>
      <c r="J189" s="149"/>
      <c r="K189" s="150"/>
      <c r="L189" s="318"/>
      <c r="M189" s="319"/>
      <c r="N189" s="329"/>
      <c r="O189" s="329"/>
      <c r="P189" s="142"/>
      <c r="Q189" s="143"/>
      <c r="R189" s="69"/>
      <c r="S189" s="77"/>
      <c r="T189" s="40"/>
      <c r="U189" s="40"/>
      <c r="V189" s="2"/>
      <c r="W189" s="2"/>
      <c r="X189" s="2"/>
      <c r="Y189" s="2"/>
      <c r="Z189" s="2"/>
      <c r="AA189" s="2"/>
      <c r="AB189" s="2"/>
      <c r="AC189" s="2"/>
      <c r="AD189" s="2"/>
      <c r="AE189" s="2"/>
      <c r="AF189" s="2"/>
      <c r="AG189" s="2"/>
      <c r="AH189" s="2"/>
      <c r="AI189" s="2"/>
      <c r="AJ189" s="2"/>
      <c r="AK189" s="2"/>
      <c r="AL189" s="2"/>
    </row>
    <row r="190" spans="1:38" s="3" customFormat="1" ht="22.5" customHeight="1">
      <c r="A190" s="40"/>
      <c r="B190" s="40"/>
      <c r="C190" s="45"/>
      <c r="D190" s="325">
        <v>3</v>
      </c>
      <c r="E190" s="326"/>
      <c r="F190" s="147"/>
      <c r="G190" s="148"/>
      <c r="H190" s="147"/>
      <c r="I190" s="148"/>
      <c r="J190" s="147"/>
      <c r="K190" s="148"/>
      <c r="L190" s="316"/>
      <c r="M190" s="317"/>
      <c r="N190" s="329">
        <f t="shared" ref="N190" si="0">(L190*F190)/100</f>
        <v>0</v>
      </c>
      <c r="O190" s="329"/>
      <c r="P190" s="142"/>
      <c r="Q190" s="143"/>
      <c r="R190" s="69"/>
      <c r="S190" s="77" t="b">
        <v>0</v>
      </c>
      <c r="T190" s="40"/>
      <c r="U190" s="40"/>
      <c r="V190" s="2"/>
      <c r="W190" s="2"/>
      <c r="X190" s="2"/>
      <c r="Y190" s="2"/>
      <c r="Z190" s="2"/>
      <c r="AA190" s="2"/>
      <c r="AB190" s="2"/>
      <c r="AC190" s="2"/>
      <c r="AD190" s="2"/>
      <c r="AE190" s="2"/>
      <c r="AF190" s="2"/>
      <c r="AG190" s="2"/>
      <c r="AH190" s="2"/>
      <c r="AI190" s="2"/>
      <c r="AJ190" s="2"/>
      <c r="AK190" s="2"/>
      <c r="AL190" s="2"/>
    </row>
    <row r="191" spans="1:38" s="3" customFormat="1" ht="22.5" customHeight="1">
      <c r="A191" s="40"/>
      <c r="B191" s="40"/>
      <c r="C191" s="45"/>
      <c r="D191" s="327"/>
      <c r="E191" s="328"/>
      <c r="F191" s="149"/>
      <c r="G191" s="150"/>
      <c r="H191" s="149"/>
      <c r="I191" s="150"/>
      <c r="J191" s="149"/>
      <c r="K191" s="150"/>
      <c r="L191" s="318"/>
      <c r="M191" s="319"/>
      <c r="N191" s="329"/>
      <c r="O191" s="329"/>
      <c r="P191" s="142"/>
      <c r="Q191" s="143"/>
      <c r="R191" s="69"/>
      <c r="S191" s="77"/>
      <c r="T191" s="40"/>
      <c r="U191" s="40"/>
      <c r="V191" s="2"/>
      <c r="W191" s="2"/>
      <c r="X191" s="2"/>
      <c r="Y191" s="2"/>
      <c r="Z191" s="2"/>
      <c r="AA191" s="2"/>
      <c r="AB191" s="2"/>
      <c r="AC191" s="2"/>
      <c r="AD191" s="2"/>
      <c r="AE191" s="2"/>
      <c r="AF191" s="2"/>
      <c r="AG191" s="2"/>
      <c r="AH191" s="2"/>
      <c r="AI191" s="2"/>
      <c r="AJ191" s="2"/>
      <c r="AK191" s="2"/>
      <c r="AL191" s="2"/>
    </row>
    <row r="192" spans="1:38" s="3" customFormat="1" ht="22.5" customHeight="1">
      <c r="A192" s="40"/>
      <c r="B192" s="40"/>
      <c r="C192" s="45"/>
      <c r="D192" s="325">
        <v>4</v>
      </c>
      <c r="E192" s="326"/>
      <c r="F192" s="147"/>
      <c r="G192" s="148"/>
      <c r="H192" s="147"/>
      <c r="I192" s="148"/>
      <c r="J192" s="147"/>
      <c r="K192" s="148"/>
      <c r="L192" s="316"/>
      <c r="M192" s="317"/>
      <c r="N192" s="329">
        <f t="shared" ref="N192" si="1">(L192*F192)/100</f>
        <v>0</v>
      </c>
      <c r="O192" s="329"/>
      <c r="P192" s="142"/>
      <c r="Q192" s="143"/>
      <c r="R192" s="69"/>
      <c r="S192" s="77" t="b">
        <v>0</v>
      </c>
      <c r="T192" s="40"/>
      <c r="U192" s="40"/>
      <c r="V192" s="2"/>
      <c r="W192" s="2"/>
      <c r="X192" s="2"/>
      <c r="Y192" s="2"/>
      <c r="Z192" s="2"/>
      <c r="AA192" s="2"/>
      <c r="AB192" s="2"/>
      <c r="AC192" s="2"/>
      <c r="AD192" s="2"/>
      <c r="AE192" s="2"/>
      <c r="AF192" s="2"/>
      <c r="AG192" s="2"/>
      <c r="AH192" s="2"/>
      <c r="AI192" s="2"/>
      <c r="AJ192" s="2"/>
      <c r="AK192" s="2"/>
      <c r="AL192" s="2"/>
    </row>
    <row r="193" spans="1:38" s="3" customFormat="1" ht="22.5" customHeight="1">
      <c r="A193" s="40"/>
      <c r="B193" s="40"/>
      <c r="C193" s="45"/>
      <c r="D193" s="327"/>
      <c r="E193" s="328"/>
      <c r="F193" s="149"/>
      <c r="G193" s="150"/>
      <c r="H193" s="149"/>
      <c r="I193" s="150"/>
      <c r="J193" s="149"/>
      <c r="K193" s="150"/>
      <c r="L193" s="318"/>
      <c r="M193" s="319"/>
      <c r="N193" s="329"/>
      <c r="O193" s="329"/>
      <c r="P193" s="142"/>
      <c r="Q193" s="143"/>
      <c r="R193" s="69"/>
      <c r="S193" s="77"/>
      <c r="T193" s="40"/>
      <c r="U193" s="40"/>
      <c r="V193" s="2"/>
      <c r="W193" s="2"/>
      <c r="X193" s="2"/>
      <c r="Y193" s="2"/>
      <c r="Z193" s="2"/>
      <c r="AA193" s="2"/>
      <c r="AB193" s="2"/>
      <c r="AC193" s="2"/>
      <c r="AD193" s="2"/>
      <c r="AE193" s="2"/>
      <c r="AF193" s="2"/>
      <c r="AG193" s="2"/>
      <c r="AH193" s="2"/>
      <c r="AI193" s="2"/>
      <c r="AJ193" s="2"/>
      <c r="AK193" s="2"/>
      <c r="AL193" s="2"/>
    </row>
    <row r="194" spans="1:38" s="3" customFormat="1" ht="22.5" customHeight="1">
      <c r="A194" s="40"/>
      <c r="B194" s="40"/>
      <c r="C194" s="45"/>
      <c r="D194" s="325">
        <v>5</v>
      </c>
      <c r="E194" s="326"/>
      <c r="F194" s="147"/>
      <c r="G194" s="148"/>
      <c r="H194" s="147"/>
      <c r="I194" s="148"/>
      <c r="J194" s="147"/>
      <c r="K194" s="148"/>
      <c r="L194" s="316"/>
      <c r="M194" s="317"/>
      <c r="N194" s="329">
        <f t="shared" ref="N194" si="2">(L194*F194)/100</f>
        <v>0</v>
      </c>
      <c r="O194" s="329"/>
      <c r="P194" s="142"/>
      <c r="Q194" s="143"/>
      <c r="R194" s="69"/>
      <c r="S194" s="77"/>
      <c r="T194" s="40"/>
      <c r="U194" s="40"/>
      <c r="V194" s="2"/>
      <c r="W194" s="2"/>
      <c r="X194" s="2"/>
      <c r="Y194" s="2"/>
      <c r="Z194" s="2"/>
      <c r="AA194" s="2"/>
      <c r="AB194" s="2"/>
      <c r="AC194" s="2"/>
      <c r="AD194" s="2"/>
      <c r="AE194" s="2"/>
      <c r="AF194" s="2"/>
      <c r="AG194" s="2"/>
      <c r="AH194" s="2"/>
      <c r="AI194" s="2"/>
      <c r="AJ194" s="2"/>
      <c r="AK194" s="2"/>
      <c r="AL194" s="2"/>
    </row>
    <row r="195" spans="1:38" s="3" customFormat="1" ht="22.5" customHeight="1">
      <c r="A195" s="40"/>
      <c r="B195" s="40"/>
      <c r="C195" s="45"/>
      <c r="D195" s="327"/>
      <c r="E195" s="328"/>
      <c r="F195" s="149"/>
      <c r="G195" s="150"/>
      <c r="H195" s="149"/>
      <c r="I195" s="150"/>
      <c r="J195" s="149"/>
      <c r="K195" s="150"/>
      <c r="L195" s="318"/>
      <c r="M195" s="319"/>
      <c r="N195" s="329"/>
      <c r="O195" s="329"/>
      <c r="P195" s="142"/>
      <c r="Q195" s="143"/>
      <c r="R195" s="69"/>
      <c r="S195" s="77"/>
      <c r="T195" s="87"/>
      <c r="U195" s="40"/>
      <c r="V195" s="2"/>
      <c r="W195" s="2"/>
      <c r="X195" s="2"/>
      <c r="Y195" s="2"/>
      <c r="Z195" s="2"/>
      <c r="AA195" s="2"/>
      <c r="AB195" s="2"/>
      <c r="AC195" s="2"/>
      <c r="AD195" s="2"/>
      <c r="AE195" s="2"/>
      <c r="AF195" s="2"/>
      <c r="AG195" s="2"/>
      <c r="AH195" s="2"/>
      <c r="AI195" s="2"/>
      <c r="AJ195" s="2"/>
      <c r="AK195" s="2"/>
      <c r="AL195" s="2"/>
    </row>
    <row r="196" spans="1:38" s="3" customFormat="1" ht="22.5" customHeight="1">
      <c r="A196" s="40"/>
      <c r="B196" s="40"/>
      <c r="C196" s="45"/>
      <c r="D196" s="325">
        <v>6</v>
      </c>
      <c r="E196" s="326"/>
      <c r="F196" s="147"/>
      <c r="G196" s="148"/>
      <c r="H196" s="147"/>
      <c r="I196" s="148"/>
      <c r="J196" s="147"/>
      <c r="K196" s="148"/>
      <c r="L196" s="316"/>
      <c r="M196" s="317"/>
      <c r="N196" s="329">
        <f t="shared" ref="N196" si="3">(L196*F196)/100</f>
        <v>0</v>
      </c>
      <c r="O196" s="329"/>
      <c r="P196" s="142"/>
      <c r="Q196" s="143"/>
      <c r="R196" s="69"/>
      <c r="S196" s="77" t="b">
        <v>0</v>
      </c>
      <c r="T196" s="87"/>
      <c r="U196" s="40"/>
      <c r="V196" s="2"/>
      <c r="W196" s="2"/>
      <c r="X196" s="2"/>
      <c r="Y196" s="2"/>
      <c r="Z196" s="2"/>
      <c r="AA196" s="2"/>
      <c r="AB196" s="2"/>
      <c r="AC196" s="2"/>
      <c r="AD196" s="2"/>
      <c r="AE196" s="2"/>
      <c r="AF196" s="2"/>
      <c r="AG196" s="2"/>
      <c r="AH196" s="2"/>
      <c r="AI196" s="2"/>
      <c r="AJ196" s="2"/>
      <c r="AK196" s="2"/>
      <c r="AL196" s="2"/>
    </row>
    <row r="197" spans="1:38" s="3" customFormat="1" ht="22.5" customHeight="1">
      <c r="A197" s="40"/>
      <c r="B197" s="40"/>
      <c r="C197" s="45"/>
      <c r="D197" s="327"/>
      <c r="E197" s="328"/>
      <c r="F197" s="149"/>
      <c r="G197" s="150"/>
      <c r="H197" s="149"/>
      <c r="I197" s="150"/>
      <c r="J197" s="149"/>
      <c r="K197" s="150"/>
      <c r="L197" s="318"/>
      <c r="M197" s="319"/>
      <c r="N197" s="329"/>
      <c r="O197" s="329"/>
      <c r="P197" s="142"/>
      <c r="Q197" s="143"/>
      <c r="R197" s="69"/>
      <c r="S197" s="77"/>
      <c r="T197" s="87"/>
      <c r="U197" s="40"/>
      <c r="V197" s="2"/>
      <c r="W197" s="2"/>
      <c r="X197" s="2"/>
      <c r="Y197" s="2"/>
      <c r="Z197" s="2"/>
      <c r="AA197" s="2"/>
      <c r="AB197" s="2"/>
      <c r="AC197" s="2"/>
      <c r="AD197" s="2"/>
      <c r="AE197" s="2"/>
      <c r="AF197" s="2"/>
      <c r="AG197" s="2"/>
      <c r="AH197" s="2"/>
      <c r="AI197" s="2"/>
      <c r="AJ197" s="2"/>
      <c r="AK197" s="2"/>
      <c r="AL197" s="2"/>
    </row>
    <row r="198" spans="1:38" s="3" customFormat="1" ht="22.5" customHeight="1">
      <c r="A198" s="40"/>
      <c r="B198" s="40"/>
      <c r="C198" s="45"/>
      <c r="D198" s="325">
        <v>7</v>
      </c>
      <c r="E198" s="326"/>
      <c r="F198" s="147"/>
      <c r="G198" s="148"/>
      <c r="H198" s="147"/>
      <c r="I198" s="148"/>
      <c r="J198" s="147"/>
      <c r="K198" s="148"/>
      <c r="L198" s="316"/>
      <c r="M198" s="317"/>
      <c r="N198" s="329">
        <f t="shared" ref="N198" si="4">(L198*F198)/100</f>
        <v>0</v>
      </c>
      <c r="O198" s="329"/>
      <c r="P198" s="142"/>
      <c r="Q198" s="143"/>
      <c r="R198" s="69"/>
      <c r="S198" s="80" t="b">
        <v>0</v>
      </c>
      <c r="T198" s="40"/>
      <c r="U198" s="40"/>
      <c r="V198" s="2"/>
      <c r="W198" s="2"/>
      <c r="X198" s="2"/>
      <c r="Y198" s="2"/>
      <c r="Z198" s="2"/>
      <c r="AA198" s="2"/>
      <c r="AB198" s="2"/>
      <c r="AC198" s="2"/>
      <c r="AD198" s="2"/>
      <c r="AE198" s="2"/>
      <c r="AF198" s="2"/>
      <c r="AG198" s="2"/>
      <c r="AH198" s="2"/>
      <c r="AI198" s="2"/>
      <c r="AJ198" s="2"/>
      <c r="AK198" s="2"/>
      <c r="AL198" s="2"/>
    </row>
    <row r="199" spans="1:38" s="3" customFormat="1" ht="22.5" customHeight="1">
      <c r="A199" s="40"/>
      <c r="B199" s="40"/>
      <c r="C199" s="45"/>
      <c r="D199" s="327"/>
      <c r="E199" s="328"/>
      <c r="F199" s="149"/>
      <c r="G199" s="150"/>
      <c r="H199" s="149"/>
      <c r="I199" s="150"/>
      <c r="J199" s="149"/>
      <c r="K199" s="150"/>
      <c r="L199" s="318"/>
      <c r="M199" s="319"/>
      <c r="N199" s="329"/>
      <c r="O199" s="329"/>
      <c r="P199" s="142"/>
      <c r="Q199" s="143"/>
      <c r="R199" s="69"/>
      <c r="S199" s="81"/>
      <c r="T199" s="40"/>
      <c r="U199" s="40"/>
      <c r="V199" s="2"/>
      <c r="W199" s="2"/>
      <c r="X199" s="2"/>
      <c r="Y199" s="2"/>
      <c r="Z199" s="2"/>
      <c r="AA199" s="2"/>
      <c r="AB199" s="2"/>
      <c r="AC199" s="2"/>
      <c r="AD199" s="2"/>
      <c r="AE199" s="2"/>
      <c r="AF199" s="2"/>
      <c r="AG199" s="2"/>
      <c r="AH199" s="2"/>
      <c r="AI199" s="2"/>
      <c r="AJ199" s="2"/>
      <c r="AK199" s="2"/>
      <c r="AL199" s="2"/>
    </row>
    <row r="200" spans="1:38" s="3" customFormat="1" ht="22.5" customHeight="1">
      <c r="A200" s="40"/>
      <c r="B200" s="40"/>
      <c r="C200" s="45"/>
      <c r="D200" s="325">
        <v>8</v>
      </c>
      <c r="E200" s="326"/>
      <c r="F200" s="147"/>
      <c r="G200" s="148"/>
      <c r="H200" s="147"/>
      <c r="I200" s="148"/>
      <c r="J200" s="147"/>
      <c r="K200" s="148"/>
      <c r="L200" s="316"/>
      <c r="M200" s="317"/>
      <c r="N200" s="329">
        <f t="shared" ref="N200" si="5">(L200*F200)/100</f>
        <v>0</v>
      </c>
      <c r="O200" s="329"/>
      <c r="P200" s="142"/>
      <c r="Q200" s="143"/>
      <c r="R200" s="69"/>
      <c r="S200" s="80" t="b">
        <v>0</v>
      </c>
      <c r="T200" s="40"/>
      <c r="U200" s="40"/>
      <c r="V200" s="2"/>
      <c r="W200" s="2"/>
      <c r="X200" s="2"/>
      <c r="Y200" s="2"/>
      <c r="Z200" s="2"/>
      <c r="AA200" s="2"/>
      <c r="AB200" s="2"/>
      <c r="AC200" s="2"/>
      <c r="AD200" s="2"/>
      <c r="AE200" s="2"/>
      <c r="AF200" s="2"/>
      <c r="AG200" s="2"/>
      <c r="AH200" s="2"/>
      <c r="AI200" s="2"/>
      <c r="AJ200" s="2"/>
      <c r="AK200" s="2"/>
      <c r="AL200" s="2"/>
    </row>
    <row r="201" spans="1:38" s="3" customFormat="1" ht="22.5" customHeight="1">
      <c r="A201" s="40"/>
      <c r="B201" s="40"/>
      <c r="C201" s="45"/>
      <c r="D201" s="327"/>
      <c r="E201" s="328"/>
      <c r="F201" s="149"/>
      <c r="G201" s="150"/>
      <c r="H201" s="149"/>
      <c r="I201" s="150"/>
      <c r="J201" s="149"/>
      <c r="K201" s="150"/>
      <c r="L201" s="318"/>
      <c r="M201" s="319"/>
      <c r="N201" s="329"/>
      <c r="O201" s="329"/>
      <c r="P201" s="142"/>
      <c r="Q201" s="143"/>
      <c r="R201" s="69"/>
      <c r="S201" s="77"/>
      <c r="T201" s="40"/>
      <c r="U201" s="40"/>
      <c r="V201" s="2"/>
      <c r="W201" s="2"/>
      <c r="X201" s="2"/>
      <c r="Y201" s="2"/>
      <c r="Z201" s="2"/>
      <c r="AA201" s="2"/>
      <c r="AB201" s="2"/>
      <c r="AC201" s="2"/>
      <c r="AD201" s="2"/>
      <c r="AE201" s="2"/>
      <c r="AF201" s="2"/>
      <c r="AG201" s="2"/>
      <c r="AH201" s="2"/>
      <c r="AI201" s="2"/>
      <c r="AJ201" s="2"/>
      <c r="AK201" s="2"/>
      <c r="AL201" s="2"/>
    </row>
    <row r="202" spans="1:38" s="3" customFormat="1" ht="22.5" customHeight="1">
      <c r="A202" s="40"/>
      <c r="B202" s="40"/>
      <c r="C202" s="45"/>
      <c r="D202" s="325">
        <v>9</v>
      </c>
      <c r="E202" s="326"/>
      <c r="F202" s="147"/>
      <c r="G202" s="148"/>
      <c r="H202" s="147"/>
      <c r="I202" s="148"/>
      <c r="J202" s="147"/>
      <c r="K202" s="148"/>
      <c r="L202" s="316"/>
      <c r="M202" s="317"/>
      <c r="N202" s="329">
        <f t="shared" ref="N202" si="6">(L202*F202)/100</f>
        <v>0</v>
      </c>
      <c r="O202" s="329"/>
      <c r="P202" s="142"/>
      <c r="Q202" s="143"/>
      <c r="R202" s="69"/>
      <c r="S202" s="77" t="b">
        <v>0</v>
      </c>
      <c r="T202" s="88"/>
      <c r="U202" s="40"/>
      <c r="V202" s="2"/>
      <c r="W202" s="2"/>
      <c r="X202" s="2"/>
      <c r="Y202" s="2"/>
      <c r="Z202" s="2"/>
      <c r="AA202" s="2"/>
      <c r="AB202" s="2"/>
      <c r="AC202" s="2"/>
      <c r="AD202" s="2"/>
      <c r="AE202" s="2"/>
      <c r="AF202" s="2"/>
      <c r="AG202" s="2"/>
      <c r="AH202" s="2"/>
      <c r="AI202" s="2"/>
      <c r="AJ202" s="2"/>
      <c r="AK202" s="2"/>
      <c r="AL202" s="2"/>
    </row>
    <row r="203" spans="1:38" s="3" customFormat="1" ht="22.5" customHeight="1">
      <c r="A203" s="40"/>
      <c r="B203" s="40"/>
      <c r="C203" s="45"/>
      <c r="D203" s="327"/>
      <c r="E203" s="328"/>
      <c r="F203" s="149"/>
      <c r="G203" s="150"/>
      <c r="H203" s="149"/>
      <c r="I203" s="150"/>
      <c r="J203" s="149"/>
      <c r="K203" s="150"/>
      <c r="L203" s="318"/>
      <c r="M203" s="319"/>
      <c r="N203" s="329"/>
      <c r="O203" s="329"/>
      <c r="P203" s="142"/>
      <c r="Q203" s="143"/>
      <c r="R203" s="69"/>
      <c r="S203" s="77"/>
      <c r="T203" s="88"/>
      <c r="U203" s="40"/>
      <c r="V203" s="2"/>
      <c r="W203" s="2"/>
      <c r="X203" s="2"/>
      <c r="Y203" s="2"/>
      <c r="Z203" s="2"/>
      <c r="AA203" s="2"/>
      <c r="AB203" s="2"/>
      <c r="AC203" s="2"/>
      <c r="AD203" s="2"/>
      <c r="AE203" s="2"/>
      <c r="AF203" s="2"/>
      <c r="AG203" s="2"/>
      <c r="AH203" s="2"/>
      <c r="AI203" s="2"/>
      <c r="AJ203" s="2"/>
      <c r="AK203" s="2"/>
      <c r="AL203" s="2"/>
    </row>
    <row r="204" spans="1:38" s="3" customFormat="1" ht="22.5" customHeight="1">
      <c r="A204" s="40"/>
      <c r="B204" s="40"/>
      <c r="C204" s="45"/>
      <c r="D204" s="325">
        <v>10</v>
      </c>
      <c r="E204" s="326"/>
      <c r="F204" s="147"/>
      <c r="G204" s="148"/>
      <c r="H204" s="147"/>
      <c r="I204" s="148"/>
      <c r="J204" s="147"/>
      <c r="K204" s="148"/>
      <c r="L204" s="316"/>
      <c r="M204" s="317"/>
      <c r="N204" s="329">
        <f t="shared" ref="N204" si="7">(L204*F204)/100</f>
        <v>0</v>
      </c>
      <c r="O204" s="329"/>
      <c r="P204" s="142"/>
      <c r="Q204" s="143"/>
      <c r="R204" s="69"/>
      <c r="S204" s="77" t="b">
        <v>0</v>
      </c>
      <c r="T204" s="88"/>
      <c r="U204" s="40"/>
      <c r="V204" s="2"/>
      <c r="W204" s="2"/>
      <c r="X204" s="2"/>
      <c r="Y204" s="2"/>
      <c r="Z204" s="2"/>
      <c r="AA204" s="2"/>
      <c r="AB204" s="2"/>
      <c r="AC204" s="2"/>
      <c r="AD204" s="2"/>
      <c r="AE204" s="2"/>
      <c r="AF204" s="2"/>
      <c r="AG204" s="2"/>
      <c r="AH204" s="2"/>
      <c r="AI204" s="2"/>
      <c r="AJ204" s="2"/>
      <c r="AK204" s="2"/>
      <c r="AL204" s="2"/>
    </row>
    <row r="205" spans="1:38" s="3" customFormat="1" ht="22.5" customHeight="1">
      <c r="A205" s="40"/>
      <c r="B205" s="40"/>
      <c r="C205" s="45"/>
      <c r="D205" s="327"/>
      <c r="E205" s="328"/>
      <c r="F205" s="149"/>
      <c r="G205" s="150"/>
      <c r="H205" s="149"/>
      <c r="I205" s="150"/>
      <c r="J205" s="149"/>
      <c r="K205" s="150"/>
      <c r="L205" s="318"/>
      <c r="M205" s="319"/>
      <c r="N205" s="329"/>
      <c r="O205" s="329"/>
      <c r="P205" s="142"/>
      <c r="Q205" s="143"/>
      <c r="R205" s="69"/>
      <c r="S205" s="88"/>
      <c r="T205" s="40"/>
      <c r="U205" s="40"/>
      <c r="V205" s="2"/>
      <c r="W205" s="2"/>
      <c r="X205" s="2"/>
      <c r="Y205" s="2"/>
      <c r="Z205" s="2"/>
      <c r="AA205" s="2"/>
      <c r="AB205" s="2"/>
      <c r="AC205" s="2"/>
      <c r="AD205" s="2"/>
      <c r="AE205" s="2"/>
      <c r="AF205" s="2"/>
      <c r="AG205" s="2"/>
      <c r="AH205" s="2"/>
      <c r="AI205" s="2"/>
      <c r="AJ205" s="2"/>
      <c r="AK205" s="2"/>
      <c r="AL205" s="2"/>
    </row>
    <row r="206" spans="1:38" s="3" customFormat="1" ht="22.5" customHeight="1">
      <c r="A206" s="40"/>
      <c r="B206" s="40"/>
      <c r="C206" s="45"/>
      <c r="D206" s="354" t="s">
        <v>36</v>
      </c>
      <c r="E206" s="331"/>
      <c r="F206" s="330">
        <f>SUM(F186:G205)</f>
        <v>0</v>
      </c>
      <c r="G206" s="331"/>
      <c r="H206" s="330">
        <f t="shared" ref="H206" si="8">SUM(H186:I205)</f>
        <v>0</v>
      </c>
      <c r="I206" s="331"/>
      <c r="J206" s="330">
        <f t="shared" ref="J206" si="9">SUM(J186:K205)</f>
        <v>0</v>
      </c>
      <c r="K206" s="331"/>
      <c r="L206" s="363"/>
      <c r="M206" s="331"/>
      <c r="N206" s="355">
        <f>SUM(N186:O205)</f>
        <v>0</v>
      </c>
      <c r="O206" s="356"/>
      <c r="P206" s="359"/>
      <c r="Q206" s="360"/>
      <c r="R206" s="89"/>
      <c r="S206" s="88"/>
      <c r="T206" s="40"/>
      <c r="U206" s="40"/>
      <c r="V206" s="2"/>
      <c r="W206" s="2"/>
      <c r="X206" s="2"/>
      <c r="Y206" s="2"/>
      <c r="Z206" s="2"/>
      <c r="AA206" s="2"/>
      <c r="AB206" s="2"/>
      <c r="AC206" s="2"/>
      <c r="AD206" s="2"/>
      <c r="AE206" s="2"/>
      <c r="AF206" s="2"/>
      <c r="AG206" s="2"/>
      <c r="AH206" s="2"/>
      <c r="AI206" s="2"/>
      <c r="AJ206" s="2"/>
      <c r="AK206" s="2"/>
      <c r="AL206" s="2"/>
    </row>
    <row r="207" spans="1:38" s="3" customFormat="1" ht="22.5" customHeight="1" thickBot="1">
      <c r="A207" s="40"/>
      <c r="B207" s="40"/>
      <c r="C207" s="45"/>
      <c r="D207" s="244"/>
      <c r="E207" s="333"/>
      <c r="F207" s="332"/>
      <c r="G207" s="333"/>
      <c r="H207" s="332"/>
      <c r="I207" s="333"/>
      <c r="J207" s="332"/>
      <c r="K207" s="333"/>
      <c r="L207" s="332"/>
      <c r="M207" s="333"/>
      <c r="N207" s="357"/>
      <c r="O207" s="358"/>
      <c r="P207" s="361"/>
      <c r="Q207" s="362"/>
      <c r="R207" s="89"/>
      <c r="S207" s="88"/>
      <c r="T207" s="40"/>
      <c r="U207" s="40"/>
      <c r="V207" s="2"/>
      <c r="W207" s="2"/>
      <c r="X207" s="2"/>
      <c r="Y207" s="2"/>
      <c r="Z207" s="2"/>
      <c r="AA207" s="2"/>
      <c r="AB207" s="2"/>
      <c r="AC207" s="2"/>
      <c r="AD207" s="2"/>
      <c r="AE207" s="2"/>
      <c r="AF207" s="2"/>
      <c r="AG207" s="2"/>
      <c r="AH207" s="2"/>
      <c r="AI207" s="2"/>
      <c r="AJ207" s="2"/>
      <c r="AK207" s="2"/>
      <c r="AL207" s="2"/>
    </row>
    <row r="208" spans="1:38" s="3" customFormat="1" ht="22.5" customHeight="1">
      <c r="A208" s="40"/>
      <c r="B208" s="40"/>
      <c r="C208" s="45"/>
      <c r="D208" s="104"/>
      <c r="E208" s="104"/>
      <c r="F208" s="97"/>
      <c r="G208" s="97"/>
      <c r="H208" s="97"/>
      <c r="I208" s="97"/>
      <c r="J208" s="97"/>
      <c r="K208" s="97"/>
      <c r="L208" s="97"/>
      <c r="M208" s="97"/>
      <c r="N208" s="97"/>
      <c r="O208" s="97"/>
      <c r="P208" s="97"/>
      <c r="Q208" s="97"/>
      <c r="R208" s="54"/>
      <c r="S208" s="40"/>
      <c r="T208" s="40"/>
      <c r="U208" s="40"/>
      <c r="V208" s="2"/>
      <c r="W208" s="2"/>
      <c r="X208" s="2"/>
      <c r="Y208" s="2"/>
      <c r="Z208" s="2"/>
      <c r="AA208" s="2"/>
      <c r="AB208" s="2"/>
      <c r="AC208" s="2"/>
      <c r="AD208" s="2"/>
      <c r="AE208" s="2"/>
      <c r="AF208" s="2"/>
      <c r="AG208" s="2"/>
      <c r="AH208" s="2"/>
      <c r="AI208" s="2"/>
      <c r="AJ208" s="2"/>
      <c r="AK208" s="2"/>
      <c r="AL208" s="2"/>
    </row>
    <row r="209" spans="1:38" s="3" customFormat="1" ht="22.5" customHeight="1">
      <c r="A209" s="40"/>
      <c r="B209" s="40"/>
      <c r="C209" s="45"/>
      <c r="D209" s="104"/>
      <c r="E209" s="104"/>
      <c r="F209" s="97"/>
      <c r="G209" s="97"/>
      <c r="H209" s="97"/>
      <c r="I209" s="97"/>
      <c r="J209" s="97"/>
      <c r="K209" s="97"/>
      <c r="L209" s="97"/>
      <c r="M209" s="97"/>
      <c r="N209" s="97"/>
      <c r="O209" s="97"/>
      <c r="P209" s="97"/>
      <c r="Q209" s="97"/>
      <c r="R209" s="54"/>
      <c r="S209" s="40"/>
      <c r="T209" s="40"/>
      <c r="U209" s="40"/>
      <c r="V209" s="2"/>
      <c r="W209" s="2"/>
      <c r="X209" s="2"/>
      <c r="Y209" s="2"/>
      <c r="Z209" s="2"/>
      <c r="AA209" s="2"/>
      <c r="AB209" s="2"/>
      <c r="AC209" s="2"/>
      <c r="AD209" s="2"/>
      <c r="AE209" s="2"/>
      <c r="AF209" s="2"/>
      <c r="AG209" s="2"/>
      <c r="AH209" s="2"/>
      <c r="AI209" s="2"/>
      <c r="AJ209" s="2"/>
      <c r="AK209" s="2"/>
      <c r="AL209" s="2"/>
    </row>
    <row r="210" spans="1:38" s="3" customFormat="1" ht="22.5" customHeight="1">
      <c r="A210" s="40"/>
      <c r="B210" s="40"/>
      <c r="C210" s="45"/>
      <c r="D210" s="97"/>
      <c r="E210" s="97"/>
      <c r="F210" s="97"/>
      <c r="G210" s="97"/>
      <c r="H210" s="97"/>
      <c r="I210" s="97"/>
      <c r="J210" s="97"/>
      <c r="K210" s="97"/>
      <c r="L210" s="97"/>
      <c r="M210" s="97"/>
      <c r="N210" s="97"/>
      <c r="O210" s="97"/>
      <c r="P210" s="97"/>
      <c r="Q210" s="97"/>
      <c r="R210" s="54"/>
      <c r="S210" s="40"/>
      <c r="T210" s="40"/>
      <c r="U210" s="40"/>
      <c r="V210" s="2"/>
      <c r="W210" s="2"/>
      <c r="X210" s="2"/>
      <c r="Y210" s="2"/>
      <c r="Z210" s="2"/>
      <c r="AA210" s="2"/>
      <c r="AB210" s="2"/>
      <c r="AC210" s="2"/>
      <c r="AD210" s="2"/>
      <c r="AE210" s="2"/>
      <c r="AF210" s="2"/>
      <c r="AG210" s="2"/>
      <c r="AH210" s="2"/>
      <c r="AI210" s="2"/>
      <c r="AJ210" s="2"/>
      <c r="AK210" s="2"/>
      <c r="AL210" s="2"/>
    </row>
    <row r="211" spans="1:38" s="3" customFormat="1" ht="22.5" customHeight="1">
      <c r="A211" s="40"/>
      <c r="B211" s="40"/>
      <c r="C211" s="45"/>
      <c r="D211" s="97"/>
      <c r="E211" s="97"/>
      <c r="F211" s="97"/>
      <c r="G211" s="97"/>
      <c r="H211" s="97"/>
      <c r="I211" s="97"/>
      <c r="J211" s="97"/>
      <c r="K211" s="97"/>
      <c r="L211" s="97"/>
      <c r="M211" s="97"/>
      <c r="N211" s="97"/>
      <c r="O211" s="97"/>
      <c r="P211" s="97"/>
      <c r="Q211" s="97"/>
      <c r="R211" s="54"/>
      <c r="S211" s="40"/>
      <c r="T211" s="40"/>
      <c r="U211" s="40"/>
      <c r="V211" s="2"/>
      <c r="W211" s="2"/>
      <c r="X211" s="2"/>
      <c r="Y211" s="2"/>
      <c r="Z211" s="2"/>
      <c r="AA211" s="2"/>
      <c r="AB211" s="2"/>
      <c r="AC211" s="2"/>
      <c r="AD211" s="2"/>
      <c r="AE211" s="2"/>
      <c r="AF211" s="2"/>
      <c r="AG211" s="2"/>
      <c r="AH211" s="2"/>
      <c r="AI211" s="2"/>
      <c r="AJ211" s="2"/>
      <c r="AK211" s="2"/>
      <c r="AL211" s="2"/>
    </row>
    <row r="212" spans="1:38" s="3" customFormat="1" ht="22.5" customHeight="1">
      <c r="A212" s="40"/>
      <c r="B212" s="40"/>
      <c r="C212" s="45"/>
      <c r="D212" s="97"/>
      <c r="E212" s="97"/>
      <c r="F212" s="97"/>
      <c r="G212" s="97"/>
      <c r="H212" s="97"/>
      <c r="I212" s="97"/>
      <c r="J212" s="97"/>
      <c r="K212" s="97"/>
      <c r="L212" s="97"/>
      <c r="M212" s="97"/>
      <c r="N212" s="97"/>
      <c r="O212" s="97"/>
      <c r="P212" s="97"/>
      <c r="Q212" s="97"/>
      <c r="R212" s="54"/>
      <c r="S212" s="40"/>
      <c r="T212" s="40"/>
      <c r="U212" s="40"/>
      <c r="V212" s="2"/>
      <c r="W212" s="2"/>
      <c r="X212" s="2"/>
      <c r="Y212" s="2"/>
      <c r="Z212" s="2"/>
      <c r="AA212" s="2"/>
      <c r="AB212" s="2"/>
      <c r="AC212" s="2"/>
      <c r="AD212" s="2"/>
      <c r="AE212" s="2"/>
      <c r="AF212" s="2"/>
      <c r="AG212" s="2"/>
      <c r="AH212" s="2"/>
      <c r="AI212" s="2"/>
      <c r="AJ212" s="2"/>
      <c r="AK212" s="2"/>
      <c r="AL212" s="2"/>
    </row>
    <row r="213" spans="1:38" s="3" customFormat="1" ht="22.5" customHeight="1" thickBot="1">
      <c r="A213" s="40"/>
      <c r="B213" s="40"/>
      <c r="C213" s="59"/>
      <c r="D213" s="91"/>
      <c r="E213" s="91"/>
      <c r="F213" s="91"/>
      <c r="G213" s="91"/>
      <c r="H213" s="91"/>
      <c r="I213" s="91"/>
      <c r="J213" s="91"/>
      <c r="K213" s="91"/>
      <c r="L213" s="91"/>
      <c r="M213" s="91"/>
      <c r="N213" s="91"/>
      <c r="O213" s="91"/>
      <c r="P213" s="91"/>
      <c r="Q213" s="91"/>
      <c r="R213" s="71"/>
      <c r="S213" s="62"/>
      <c r="T213" s="40"/>
      <c r="U213" s="40"/>
      <c r="V213" s="2"/>
      <c r="W213" s="2"/>
      <c r="X213" s="2"/>
      <c r="Y213" s="2"/>
      <c r="Z213" s="2"/>
      <c r="AA213" s="2"/>
      <c r="AB213" s="2"/>
      <c r="AC213" s="2"/>
      <c r="AD213" s="2"/>
      <c r="AE213" s="2"/>
      <c r="AF213" s="2"/>
      <c r="AG213" s="2"/>
      <c r="AH213" s="2"/>
      <c r="AI213" s="2"/>
      <c r="AJ213" s="2"/>
      <c r="AK213" s="2"/>
      <c r="AL213" s="2"/>
    </row>
    <row r="214" spans="1:38" s="3" customFormat="1" ht="22.5" customHeight="1" thickBot="1">
      <c r="A214" s="40"/>
      <c r="B214" s="40"/>
      <c r="C214" s="41"/>
      <c r="D214" s="40"/>
      <c r="E214" s="40"/>
      <c r="F214" s="40"/>
      <c r="G214" s="40"/>
      <c r="H214" s="40"/>
      <c r="I214" s="40"/>
      <c r="J214" s="40"/>
      <c r="K214" s="40"/>
      <c r="L214" s="40"/>
      <c r="M214" s="40"/>
      <c r="N214" s="40"/>
      <c r="O214" s="40"/>
      <c r="P214" s="40"/>
      <c r="Q214" s="40"/>
      <c r="R214" s="40"/>
      <c r="S214" s="62"/>
      <c r="T214" s="40"/>
      <c r="U214" s="40"/>
      <c r="V214" s="2"/>
      <c r="W214" s="2"/>
      <c r="X214" s="2"/>
      <c r="Y214" s="2"/>
      <c r="Z214" s="2"/>
      <c r="AA214" s="2"/>
      <c r="AB214" s="2"/>
      <c r="AC214" s="2"/>
      <c r="AD214" s="2"/>
      <c r="AE214" s="2"/>
      <c r="AF214" s="2"/>
      <c r="AG214" s="2"/>
      <c r="AH214" s="2"/>
      <c r="AI214" s="2"/>
      <c r="AJ214" s="2"/>
      <c r="AK214" s="2"/>
      <c r="AL214" s="2"/>
    </row>
    <row r="215" spans="1:38" s="3" customFormat="1" ht="22.5" customHeight="1" thickBot="1">
      <c r="A215" s="40"/>
      <c r="B215" s="40"/>
      <c r="C215" s="42"/>
      <c r="D215" s="43"/>
      <c r="E215" s="43"/>
      <c r="F215" s="43"/>
      <c r="G215" s="43"/>
      <c r="H215" s="43"/>
      <c r="I215" s="43"/>
      <c r="J215" s="43"/>
      <c r="K215" s="43"/>
      <c r="L215" s="43"/>
      <c r="M215" s="43"/>
      <c r="N215" s="43"/>
      <c r="O215" s="43"/>
      <c r="P215" s="43"/>
      <c r="Q215" s="105"/>
      <c r="R215" s="44"/>
      <c r="S215" s="40"/>
      <c r="T215" s="40"/>
      <c r="U215" s="40"/>
      <c r="V215" s="2"/>
      <c r="W215" s="2"/>
      <c r="X215" s="2"/>
      <c r="Y215" s="2"/>
      <c r="Z215" s="2"/>
      <c r="AA215" s="2"/>
      <c r="AB215" s="2"/>
      <c r="AC215" s="2"/>
      <c r="AD215" s="2"/>
      <c r="AE215" s="2"/>
      <c r="AF215" s="2"/>
      <c r="AG215" s="2"/>
      <c r="AH215" s="2"/>
      <c r="AI215" s="2"/>
      <c r="AJ215" s="2"/>
      <c r="AK215" s="2"/>
      <c r="AL215" s="2"/>
    </row>
    <row r="216" spans="1:38" s="3" customFormat="1" ht="22.5" customHeight="1">
      <c r="A216" s="40"/>
      <c r="B216" s="40"/>
      <c r="C216" s="45"/>
      <c r="D216" s="155" t="s">
        <v>95</v>
      </c>
      <c r="E216" s="334"/>
      <c r="F216" s="334"/>
      <c r="G216" s="334"/>
      <c r="H216" s="334"/>
      <c r="I216" s="334"/>
      <c r="J216" s="334"/>
      <c r="K216" s="334"/>
      <c r="L216" s="334"/>
      <c r="M216" s="334"/>
      <c r="N216" s="334"/>
      <c r="O216" s="334"/>
      <c r="P216" s="334"/>
      <c r="Q216" s="335"/>
      <c r="R216" s="106"/>
      <c r="S216" s="40"/>
      <c r="T216" s="40"/>
      <c r="U216" s="40"/>
      <c r="V216" s="2"/>
      <c r="W216" s="2"/>
      <c r="X216" s="2"/>
      <c r="Y216" s="2"/>
      <c r="Z216" s="2"/>
      <c r="AA216" s="2"/>
      <c r="AB216" s="2"/>
      <c r="AC216" s="2"/>
      <c r="AD216" s="2"/>
      <c r="AE216" s="2"/>
      <c r="AF216" s="2"/>
      <c r="AG216" s="2"/>
      <c r="AH216" s="2"/>
      <c r="AI216" s="2"/>
      <c r="AJ216" s="2"/>
      <c r="AK216" s="2"/>
      <c r="AL216" s="2"/>
    </row>
    <row r="217" spans="1:38" s="3" customFormat="1" ht="22.5" customHeight="1" thickBot="1">
      <c r="A217" s="40"/>
      <c r="B217" s="40"/>
      <c r="C217" s="45"/>
      <c r="D217" s="336"/>
      <c r="E217" s="337"/>
      <c r="F217" s="337"/>
      <c r="G217" s="337"/>
      <c r="H217" s="337"/>
      <c r="I217" s="337"/>
      <c r="J217" s="337"/>
      <c r="K217" s="337"/>
      <c r="L217" s="337"/>
      <c r="M217" s="337"/>
      <c r="N217" s="337"/>
      <c r="O217" s="337"/>
      <c r="P217" s="337"/>
      <c r="Q217" s="338"/>
      <c r="R217" s="106"/>
      <c r="S217" s="40"/>
      <c r="T217" s="40"/>
      <c r="U217" s="40"/>
      <c r="V217" s="2"/>
      <c r="W217" s="2"/>
      <c r="X217" s="2"/>
      <c r="Y217" s="2"/>
      <c r="Z217" s="2"/>
      <c r="AA217" s="2"/>
      <c r="AB217" s="2"/>
      <c r="AC217" s="2"/>
      <c r="AD217" s="2"/>
      <c r="AE217" s="2"/>
      <c r="AF217" s="2"/>
      <c r="AG217" s="2"/>
      <c r="AH217" s="2"/>
      <c r="AI217" s="2"/>
      <c r="AJ217" s="2"/>
      <c r="AK217" s="2"/>
      <c r="AL217" s="2"/>
    </row>
    <row r="218" spans="1:38" s="3" customFormat="1" ht="22.5" customHeight="1" thickBot="1">
      <c r="A218" s="40"/>
      <c r="B218" s="40"/>
      <c r="C218" s="45"/>
      <c r="D218" s="102"/>
      <c r="E218" s="102"/>
      <c r="F218" s="102"/>
      <c r="G218" s="102"/>
      <c r="H218" s="102"/>
      <c r="I218" s="102"/>
      <c r="J218" s="102"/>
      <c r="K218" s="102"/>
      <c r="L218" s="102"/>
      <c r="M218" s="102"/>
      <c r="N218" s="102"/>
      <c r="O218" s="102"/>
      <c r="P218" s="102"/>
      <c r="Q218" s="102"/>
      <c r="R218" s="54"/>
      <c r="S218" s="40"/>
      <c r="T218" s="40"/>
      <c r="U218" s="40"/>
      <c r="V218" s="2"/>
      <c r="W218" s="2"/>
      <c r="X218" s="2"/>
      <c r="Y218" s="2"/>
      <c r="Z218" s="2"/>
      <c r="AA218" s="2"/>
      <c r="AB218" s="2"/>
      <c r="AC218" s="2"/>
      <c r="AD218" s="2"/>
      <c r="AE218" s="2"/>
      <c r="AF218" s="2"/>
      <c r="AG218" s="2"/>
      <c r="AH218" s="2"/>
      <c r="AI218" s="2"/>
      <c r="AJ218" s="2"/>
      <c r="AK218" s="2"/>
      <c r="AL218" s="2"/>
    </row>
    <row r="219" spans="1:38" s="3" customFormat="1" ht="22.5" customHeight="1" thickBot="1">
      <c r="A219" s="40"/>
      <c r="B219" s="40"/>
      <c r="C219" s="45"/>
      <c r="D219" s="161" t="s">
        <v>79</v>
      </c>
      <c r="E219" s="162"/>
      <c r="F219" s="162"/>
      <c r="G219" s="162"/>
      <c r="H219" s="162"/>
      <c r="I219" s="162"/>
      <c r="J219" s="162"/>
      <c r="K219" s="162"/>
      <c r="L219" s="162"/>
      <c r="M219" s="162"/>
      <c r="N219" s="162"/>
      <c r="O219" s="162"/>
      <c r="P219" s="162"/>
      <c r="Q219" s="163"/>
      <c r="R219" s="54"/>
      <c r="S219" s="40"/>
      <c r="T219" s="40"/>
      <c r="U219" s="40"/>
      <c r="V219" s="2"/>
      <c r="W219" s="2"/>
      <c r="X219" s="2"/>
      <c r="Y219" s="2"/>
      <c r="Z219" s="2"/>
      <c r="AA219" s="2"/>
      <c r="AB219" s="2"/>
      <c r="AC219" s="2"/>
      <c r="AD219" s="2"/>
      <c r="AE219" s="2"/>
      <c r="AF219" s="2"/>
      <c r="AG219" s="2"/>
      <c r="AH219" s="2"/>
      <c r="AI219" s="2"/>
      <c r="AJ219" s="2"/>
      <c r="AK219" s="2"/>
      <c r="AL219" s="2"/>
    </row>
    <row r="220" spans="1:38" s="3" customFormat="1" ht="22.5" customHeight="1" thickBot="1">
      <c r="A220" s="40"/>
      <c r="B220" s="40"/>
      <c r="C220" s="45"/>
      <c r="D220" s="107"/>
      <c r="E220" s="107"/>
      <c r="F220" s="107"/>
      <c r="G220" s="107"/>
      <c r="H220" s="107"/>
      <c r="I220" s="107"/>
      <c r="J220" s="107"/>
      <c r="K220" s="107"/>
      <c r="L220" s="107"/>
      <c r="M220" s="107"/>
      <c r="N220" s="107"/>
      <c r="O220" s="107"/>
      <c r="P220" s="107"/>
      <c r="Q220" s="107"/>
      <c r="R220" s="54"/>
      <c r="S220" s="40"/>
      <c r="T220" s="40"/>
      <c r="U220" s="40"/>
      <c r="V220" s="2"/>
      <c r="W220" s="2"/>
      <c r="X220" s="2"/>
      <c r="Y220" s="2"/>
      <c r="Z220" s="2"/>
      <c r="AA220" s="2"/>
      <c r="AB220" s="2"/>
      <c r="AC220" s="2"/>
      <c r="AD220" s="2"/>
      <c r="AE220" s="2"/>
      <c r="AF220" s="2"/>
      <c r="AG220" s="2"/>
      <c r="AH220" s="2"/>
      <c r="AI220" s="2"/>
      <c r="AJ220" s="2"/>
      <c r="AK220" s="2"/>
      <c r="AL220" s="2"/>
    </row>
    <row r="221" spans="1:38" s="3" customFormat="1" ht="22.5" customHeight="1">
      <c r="A221" s="40"/>
      <c r="B221" s="40"/>
      <c r="C221" s="113">
        <v>32</v>
      </c>
      <c r="D221" s="115" t="s">
        <v>80</v>
      </c>
      <c r="E221" s="116"/>
      <c r="F221" s="116"/>
      <c r="G221" s="116"/>
      <c r="H221" s="348"/>
      <c r="I221" s="349"/>
      <c r="J221" s="349"/>
      <c r="K221" s="349"/>
      <c r="L221" s="349"/>
      <c r="M221" s="349"/>
      <c r="N221" s="349"/>
      <c r="O221" s="350"/>
      <c r="P221" s="116" t="s">
        <v>81</v>
      </c>
      <c r="Q221" s="339"/>
      <c r="R221" s="54"/>
      <c r="S221" s="40"/>
      <c r="T221" s="40"/>
      <c r="U221" s="40"/>
      <c r="V221" s="2"/>
      <c r="W221" s="2"/>
      <c r="X221" s="2"/>
      <c r="Y221" s="2"/>
      <c r="Z221" s="2"/>
      <c r="AA221" s="2"/>
      <c r="AB221" s="2"/>
      <c r="AC221" s="2"/>
      <c r="AD221" s="2"/>
      <c r="AE221" s="2"/>
      <c r="AF221" s="2"/>
      <c r="AG221" s="2"/>
      <c r="AH221" s="2"/>
      <c r="AI221" s="2"/>
      <c r="AJ221" s="2"/>
      <c r="AK221" s="2"/>
      <c r="AL221" s="2"/>
    </row>
    <row r="222" spans="1:38" s="3" customFormat="1" ht="22.5" customHeight="1">
      <c r="A222" s="40"/>
      <c r="B222" s="40"/>
      <c r="C222" s="113"/>
      <c r="D222" s="117"/>
      <c r="E222" s="118"/>
      <c r="F222" s="118"/>
      <c r="G222" s="118"/>
      <c r="H222" s="351"/>
      <c r="I222" s="352"/>
      <c r="J222" s="352"/>
      <c r="K222" s="352"/>
      <c r="L222" s="352"/>
      <c r="M222" s="352"/>
      <c r="N222" s="352"/>
      <c r="O222" s="353"/>
      <c r="P222" s="118"/>
      <c r="Q222" s="153"/>
      <c r="R222" s="54"/>
      <c r="S222" s="40"/>
      <c r="T222" s="40"/>
      <c r="U222" s="40"/>
      <c r="V222" s="2"/>
      <c r="W222" s="2"/>
      <c r="X222" s="2"/>
      <c r="Y222" s="2"/>
      <c r="Z222" s="2"/>
      <c r="AA222" s="2"/>
      <c r="AB222" s="2"/>
      <c r="AC222" s="2"/>
      <c r="AD222" s="2"/>
      <c r="AE222" s="2"/>
      <c r="AF222" s="2"/>
      <c r="AG222" s="2"/>
      <c r="AH222" s="2"/>
      <c r="AI222" s="2"/>
      <c r="AJ222" s="2"/>
      <c r="AK222" s="2"/>
      <c r="AL222" s="2"/>
    </row>
    <row r="223" spans="1:38" s="3" customFormat="1" ht="22.5" customHeight="1" thickBot="1">
      <c r="A223" s="40"/>
      <c r="B223" s="40"/>
      <c r="C223" s="90"/>
      <c r="D223" s="107"/>
      <c r="E223" s="107"/>
      <c r="F223" s="107"/>
      <c r="G223" s="107"/>
      <c r="H223" s="107"/>
      <c r="I223" s="107"/>
      <c r="J223" s="107"/>
      <c r="K223" s="107"/>
      <c r="L223" s="107"/>
      <c r="M223" s="107"/>
      <c r="N223" s="107"/>
      <c r="O223" s="107"/>
      <c r="P223" s="107"/>
      <c r="Q223" s="107"/>
      <c r="R223" s="54"/>
      <c r="S223" s="40"/>
      <c r="T223" s="40"/>
      <c r="U223" s="40"/>
      <c r="V223" s="2"/>
      <c r="W223" s="2"/>
      <c r="X223" s="2"/>
      <c r="Y223" s="2"/>
      <c r="Z223" s="2"/>
      <c r="AA223" s="2"/>
      <c r="AB223" s="2"/>
      <c r="AC223" s="2"/>
      <c r="AD223" s="2"/>
      <c r="AE223" s="2"/>
      <c r="AF223" s="2"/>
      <c r="AG223" s="2"/>
      <c r="AH223" s="2"/>
      <c r="AI223" s="2"/>
      <c r="AJ223" s="2"/>
      <c r="AK223" s="2"/>
      <c r="AL223" s="2"/>
    </row>
    <row r="224" spans="1:38" s="3" customFormat="1" ht="22.5" customHeight="1" thickBot="1">
      <c r="A224" s="40"/>
      <c r="B224" s="40"/>
      <c r="C224" s="90">
        <v>33</v>
      </c>
      <c r="D224" s="110" t="s">
        <v>90</v>
      </c>
      <c r="E224" s="111"/>
      <c r="F224" s="111"/>
      <c r="G224" s="111"/>
      <c r="H224" s="111"/>
      <c r="I224" s="111"/>
      <c r="J224" s="111"/>
      <c r="K224" s="111"/>
      <c r="L224" s="111"/>
      <c r="M224" s="111"/>
      <c r="N224" s="111"/>
      <c r="O224" s="111"/>
      <c r="P224" s="111"/>
      <c r="Q224" s="112"/>
      <c r="R224" s="54"/>
      <c r="S224" s="40"/>
      <c r="T224" s="40"/>
      <c r="U224" s="40"/>
      <c r="V224" s="2"/>
      <c r="W224" s="2"/>
      <c r="X224" s="2"/>
      <c r="Y224" s="2"/>
      <c r="Z224" s="2"/>
      <c r="AA224" s="2"/>
      <c r="AB224" s="2"/>
      <c r="AC224" s="2"/>
      <c r="AD224" s="2"/>
      <c r="AE224" s="2"/>
      <c r="AF224" s="2"/>
      <c r="AG224" s="2"/>
      <c r="AH224" s="2"/>
      <c r="AI224" s="2"/>
      <c r="AJ224" s="2"/>
      <c r="AK224" s="2"/>
      <c r="AL224" s="2"/>
    </row>
    <row r="225" spans="1:38" s="3" customFormat="1" ht="22.5" customHeight="1">
      <c r="A225" s="40"/>
      <c r="B225" s="40"/>
      <c r="C225" s="90"/>
      <c r="D225" s="345" t="s">
        <v>38</v>
      </c>
      <c r="E225" s="346"/>
      <c r="F225" s="346"/>
      <c r="G225" s="346"/>
      <c r="H225" s="346"/>
      <c r="I225" s="346"/>
      <c r="J225" s="346"/>
      <c r="K225" s="346"/>
      <c r="L225" s="346"/>
      <c r="M225" s="346"/>
      <c r="N225" s="346"/>
      <c r="O225" s="346"/>
      <c r="P225" s="346"/>
      <c r="Q225" s="347"/>
      <c r="R225" s="54"/>
      <c r="S225" s="40"/>
      <c r="T225" s="40"/>
      <c r="U225" s="40"/>
      <c r="V225" s="2"/>
      <c r="W225" s="2"/>
      <c r="X225" s="2"/>
      <c r="Y225" s="2"/>
      <c r="Z225" s="2"/>
      <c r="AA225" s="2"/>
      <c r="AB225" s="2"/>
      <c r="AC225" s="2"/>
      <c r="AD225" s="2"/>
      <c r="AE225" s="2"/>
      <c r="AF225" s="2"/>
      <c r="AG225" s="2"/>
      <c r="AH225" s="2"/>
      <c r="AI225" s="2"/>
      <c r="AJ225" s="2"/>
      <c r="AK225" s="2"/>
      <c r="AL225" s="2"/>
    </row>
    <row r="226" spans="1:38" s="3" customFormat="1" ht="22.5" customHeight="1">
      <c r="A226" s="40"/>
      <c r="B226" s="40"/>
      <c r="C226" s="45"/>
      <c r="D226" s="340" t="s">
        <v>82</v>
      </c>
      <c r="E226" s="341"/>
      <c r="F226" s="341"/>
      <c r="G226" s="341"/>
      <c r="H226" s="341"/>
      <c r="I226" s="341"/>
      <c r="J226" s="341"/>
      <c r="K226" s="342"/>
      <c r="L226" s="343" t="s">
        <v>83</v>
      </c>
      <c r="M226" s="341"/>
      <c r="N226" s="341"/>
      <c r="O226" s="341"/>
      <c r="P226" s="341"/>
      <c r="Q226" s="344"/>
      <c r="R226" s="54"/>
      <c r="S226" s="40"/>
      <c r="T226" s="40"/>
      <c r="U226" s="40"/>
      <c r="V226" s="2"/>
      <c r="W226" s="2"/>
      <c r="X226" s="2"/>
      <c r="Y226" s="2"/>
      <c r="Z226" s="2"/>
      <c r="AA226" s="2"/>
      <c r="AB226" s="2"/>
      <c r="AC226" s="2"/>
      <c r="AD226" s="2"/>
      <c r="AE226" s="2"/>
      <c r="AF226" s="2"/>
      <c r="AG226" s="2"/>
      <c r="AH226" s="2"/>
      <c r="AI226" s="2"/>
      <c r="AJ226" s="2"/>
      <c r="AK226" s="2"/>
      <c r="AL226" s="2"/>
    </row>
    <row r="227" spans="1:38" s="3" customFormat="1" ht="22.5" customHeight="1">
      <c r="A227" s="40"/>
      <c r="B227" s="40"/>
      <c r="C227" s="45"/>
      <c r="D227" s="23"/>
      <c r="E227" s="24"/>
      <c r="F227" s="24"/>
      <c r="G227" s="24"/>
      <c r="H227" s="24"/>
      <c r="I227" s="24"/>
      <c r="J227" s="24"/>
      <c r="K227" s="25"/>
      <c r="L227" s="24"/>
      <c r="M227" s="24"/>
      <c r="N227" s="24"/>
      <c r="O227" s="26"/>
      <c r="P227" s="26"/>
      <c r="Q227" s="35"/>
      <c r="R227" s="54"/>
      <c r="S227" s="40"/>
      <c r="T227" s="40"/>
      <c r="U227" s="40"/>
      <c r="V227" s="2"/>
      <c r="W227" s="2"/>
      <c r="X227" s="2"/>
      <c r="Y227" s="2"/>
      <c r="Z227" s="2"/>
      <c r="AA227" s="2"/>
      <c r="AB227" s="2"/>
      <c r="AC227" s="2"/>
      <c r="AD227" s="2"/>
      <c r="AE227" s="2"/>
      <c r="AF227" s="2"/>
      <c r="AG227" s="2"/>
      <c r="AH227" s="2"/>
      <c r="AI227" s="2"/>
      <c r="AJ227" s="2"/>
      <c r="AK227" s="2"/>
      <c r="AL227" s="2"/>
    </row>
    <row r="228" spans="1:38" s="3" customFormat="1" ht="22.5" customHeight="1">
      <c r="A228" s="40"/>
      <c r="B228" s="40"/>
      <c r="C228" s="45"/>
      <c r="D228" s="28"/>
      <c r="E228" s="34"/>
      <c r="F228" s="34"/>
      <c r="G228" s="34"/>
      <c r="H228" s="34"/>
      <c r="I228" s="34"/>
      <c r="J228" s="34"/>
      <c r="K228" s="29"/>
      <c r="L228" s="26"/>
      <c r="M228" s="34"/>
      <c r="N228" s="34"/>
      <c r="O228" s="26"/>
      <c r="P228" s="26"/>
      <c r="Q228" s="27"/>
      <c r="R228" s="54"/>
      <c r="S228" s="40"/>
      <c r="T228" s="40"/>
      <c r="U228" s="40"/>
      <c r="V228" s="2"/>
      <c r="W228" s="2"/>
      <c r="X228" s="2"/>
      <c r="Y228" s="2"/>
      <c r="Z228" s="2"/>
      <c r="AA228" s="2"/>
      <c r="AB228" s="2"/>
      <c r="AC228" s="2"/>
      <c r="AD228" s="2"/>
      <c r="AE228" s="2"/>
      <c r="AF228" s="2"/>
      <c r="AG228" s="2"/>
      <c r="AH228" s="2"/>
      <c r="AI228" s="2"/>
      <c r="AJ228" s="2"/>
      <c r="AK228" s="2"/>
      <c r="AL228" s="2"/>
    </row>
    <row r="229" spans="1:38" s="3" customFormat="1" ht="22.5" customHeight="1">
      <c r="A229" s="40"/>
      <c r="B229" s="40"/>
      <c r="C229" s="45"/>
      <c r="D229" s="28"/>
      <c r="E229" s="34"/>
      <c r="F229" s="34"/>
      <c r="G229" s="34"/>
      <c r="H229" s="34"/>
      <c r="I229" s="34"/>
      <c r="J229" s="34"/>
      <c r="K229" s="29"/>
      <c r="L229" s="26"/>
      <c r="M229" s="34"/>
      <c r="N229" s="34"/>
      <c r="O229" s="26"/>
      <c r="P229" s="26"/>
      <c r="Q229" s="27"/>
      <c r="R229" s="54"/>
      <c r="S229" s="40"/>
      <c r="T229" s="40"/>
      <c r="U229" s="40"/>
      <c r="V229" s="2"/>
      <c r="W229" s="2"/>
      <c r="X229" s="2"/>
      <c r="Y229" s="2"/>
      <c r="Z229" s="2"/>
      <c r="AA229" s="2"/>
      <c r="AB229" s="2"/>
      <c r="AC229" s="2"/>
      <c r="AD229" s="2"/>
      <c r="AE229" s="2"/>
      <c r="AF229" s="2"/>
      <c r="AG229" s="2"/>
      <c r="AH229" s="2"/>
      <c r="AI229" s="2"/>
      <c r="AJ229" s="2"/>
      <c r="AK229" s="2"/>
      <c r="AL229" s="2"/>
    </row>
    <row r="230" spans="1:38" s="3" customFormat="1" ht="22.5" customHeight="1">
      <c r="A230" s="40"/>
      <c r="B230" s="40"/>
      <c r="C230" s="45"/>
      <c r="D230" s="28"/>
      <c r="E230" s="34"/>
      <c r="F230" s="34"/>
      <c r="G230" s="34"/>
      <c r="H230" s="34"/>
      <c r="I230" s="34"/>
      <c r="J230" s="34"/>
      <c r="K230" s="29"/>
      <c r="L230" s="26"/>
      <c r="M230" s="34"/>
      <c r="N230" s="34"/>
      <c r="O230" s="26"/>
      <c r="P230" s="26"/>
      <c r="Q230" s="27"/>
      <c r="R230" s="54"/>
      <c r="S230" s="40"/>
      <c r="T230" s="40"/>
      <c r="U230" s="40"/>
      <c r="V230" s="2"/>
      <c r="W230" s="2"/>
      <c r="X230" s="2"/>
      <c r="Y230" s="2"/>
      <c r="Z230" s="2"/>
      <c r="AA230" s="2"/>
      <c r="AB230" s="2"/>
      <c r="AC230" s="2"/>
      <c r="AD230" s="2"/>
      <c r="AE230" s="2"/>
      <c r="AF230" s="2"/>
      <c r="AG230" s="2"/>
      <c r="AH230" s="2"/>
      <c r="AI230" s="2"/>
      <c r="AJ230" s="2"/>
      <c r="AK230" s="2"/>
      <c r="AL230" s="2"/>
    </row>
    <row r="231" spans="1:38" s="3" customFormat="1" ht="22.5" customHeight="1">
      <c r="A231" s="40"/>
      <c r="B231" s="40"/>
      <c r="C231" s="45"/>
      <c r="D231" s="28"/>
      <c r="E231" s="34"/>
      <c r="F231" s="34"/>
      <c r="G231" s="34"/>
      <c r="H231" s="34"/>
      <c r="I231" s="34"/>
      <c r="J231" s="34"/>
      <c r="K231" s="29"/>
      <c r="L231" s="26"/>
      <c r="M231" s="34"/>
      <c r="N231" s="34"/>
      <c r="O231" s="26"/>
      <c r="P231" s="26"/>
      <c r="Q231" s="27"/>
      <c r="R231" s="54"/>
      <c r="S231" s="40"/>
      <c r="T231" s="40"/>
      <c r="U231" s="40"/>
      <c r="V231" s="2"/>
      <c r="W231" s="2"/>
      <c r="X231" s="2"/>
      <c r="Y231" s="2"/>
      <c r="Z231" s="2"/>
      <c r="AA231" s="2"/>
      <c r="AB231" s="2"/>
      <c r="AC231" s="2"/>
      <c r="AD231" s="2"/>
      <c r="AE231" s="2"/>
      <c r="AF231" s="2"/>
      <c r="AG231" s="2"/>
      <c r="AH231" s="2"/>
      <c r="AI231" s="2"/>
      <c r="AJ231" s="2"/>
      <c r="AK231" s="2"/>
      <c r="AL231" s="2"/>
    </row>
    <row r="232" spans="1:38" s="3" customFormat="1" ht="22.5" customHeight="1">
      <c r="A232" s="40"/>
      <c r="B232" s="40"/>
      <c r="C232" s="45"/>
      <c r="D232" s="28"/>
      <c r="E232" s="34"/>
      <c r="F232" s="34"/>
      <c r="G232" s="34"/>
      <c r="H232" s="34"/>
      <c r="I232" s="34"/>
      <c r="J232" s="34"/>
      <c r="K232" s="29"/>
      <c r="L232" s="26"/>
      <c r="M232" s="34"/>
      <c r="N232" s="34"/>
      <c r="O232" s="26"/>
      <c r="P232" s="26"/>
      <c r="Q232" s="27"/>
      <c r="R232" s="54"/>
      <c r="S232" s="40"/>
      <c r="T232" s="40"/>
      <c r="U232" s="40"/>
      <c r="V232" s="2"/>
      <c r="W232" s="2"/>
      <c r="X232" s="2"/>
      <c r="Y232" s="2"/>
      <c r="Z232" s="2"/>
      <c r="AA232" s="2"/>
      <c r="AB232" s="2"/>
      <c r="AC232" s="2"/>
      <c r="AD232" s="2"/>
      <c r="AE232" s="2"/>
      <c r="AF232" s="2"/>
      <c r="AG232" s="2"/>
      <c r="AH232" s="2"/>
      <c r="AI232" s="2"/>
      <c r="AJ232" s="2"/>
      <c r="AK232" s="2"/>
      <c r="AL232" s="2"/>
    </row>
    <row r="233" spans="1:38" s="3" customFormat="1" ht="22.5" customHeight="1">
      <c r="A233" s="40"/>
      <c r="B233" s="40"/>
      <c r="C233" s="45"/>
      <c r="D233" s="28"/>
      <c r="E233" s="34"/>
      <c r="F233" s="34"/>
      <c r="G233" s="34"/>
      <c r="H233" s="34"/>
      <c r="I233" s="34"/>
      <c r="J233" s="34"/>
      <c r="K233" s="29"/>
      <c r="L233" s="26"/>
      <c r="M233" s="34"/>
      <c r="N233" s="34"/>
      <c r="O233" s="26"/>
      <c r="P233" s="26"/>
      <c r="Q233" s="27"/>
      <c r="R233" s="54"/>
      <c r="S233" s="40"/>
      <c r="T233" s="40"/>
      <c r="U233" s="40"/>
      <c r="V233" s="2"/>
      <c r="W233" s="2"/>
      <c r="X233" s="2"/>
      <c r="Y233" s="2"/>
      <c r="Z233" s="2"/>
      <c r="AA233" s="2"/>
      <c r="AB233" s="2"/>
      <c r="AC233" s="2"/>
      <c r="AD233" s="2"/>
      <c r="AE233" s="2"/>
      <c r="AF233" s="2"/>
      <c r="AG233" s="2"/>
      <c r="AH233" s="2"/>
      <c r="AI233" s="2"/>
      <c r="AJ233" s="2"/>
      <c r="AK233" s="2"/>
      <c r="AL233" s="2"/>
    </row>
    <row r="234" spans="1:38" s="3" customFormat="1" ht="22.5" customHeight="1">
      <c r="A234" s="40"/>
      <c r="B234" s="40"/>
      <c r="C234" s="45"/>
      <c r="D234" s="28"/>
      <c r="E234" s="34"/>
      <c r="F234" s="34"/>
      <c r="G234" s="34"/>
      <c r="H234" s="34"/>
      <c r="I234" s="34"/>
      <c r="J234" s="34"/>
      <c r="K234" s="29"/>
      <c r="L234" s="26"/>
      <c r="M234" s="34"/>
      <c r="N234" s="34"/>
      <c r="O234" s="26"/>
      <c r="P234" s="26"/>
      <c r="Q234" s="27"/>
      <c r="R234" s="54"/>
      <c r="S234" s="40"/>
      <c r="T234" s="40"/>
      <c r="U234" s="40"/>
      <c r="V234" s="2"/>
      <c r="W234" s="2"/>
      <c r="X234" s="2"/>
      <c r="Y234" s="2"/>
      <c r="Z234" s="2"/>
      <c r="AA234" s="2"/>
      <c r="AB234" s="2"/>
      <c r="AC234" s="2"/>
      <c r="AD234" s="2"/>
      <c r="AE234" s="2"/>
      <c r="AF234" s="2"/>
      <c r="AG234" s="2"/>
      <c r="AH234" s="2"/>
      <c r="AI234" s="2"/>
      <c r="AJ234" s="2"/>
      <c r="AK234" s="2"/>
      <c r="AL234" s="2"/>
    </row>
    <row r="235" spans="1:38" s="3" customFormat="1" ht="22.5" customHeight="1">
      <c r="A235" s="40"/>
      <c r="B235" s="40"/>
      <c r="C235" s="45"/>
      <c r="D235" s="28"/>
      <c r="E235" s="34"/>
      <c r="F235" s="34"/>
      <c r="G235" s="34"/>
      <c r="H235" s="34"/>
      <c r="I235" s="34"/>
      <c r="J235" s="34"/>
      <c r="K235" s="29"/>
      <c r="L235" s="26"/>
      <c r="M235" s="34"/>
      <c r="N235" s="34"/>
      <c r="O235" s="26"/>
      <c r="P235" s="26"/>
      <c r="Q235" s="27"/>
      <c r="R235" s="54"/>
      <c r="S235" s="40"/>
      <c r="T235" s="40"/>
      <c r="U235" s="40"/>
      <c r="V235" s="2"/>
      <c r="W235" s="2"/>
      <c r="X235" s="2"/>
      <c r="Y235" s="2"/>
      <c r="Z235" s="2"/>
      <c r="AA235" s="2"/>
      <c r="AB235" s="2"/>
      <c r="AC235" s="2"/>
      <c r="AD235" s="2"/>
      <c r="AE235" s="2"/>
      <c r="AF235" s="2"/>
      <c r="AG235" s="2"/>
      <c r="AH235" s="2"/>
      <c r="AI235" s="2"/>
      <c r="AJ235" s="2"/>
      <c r="AK235" s="2"/>
      <c r="AL235" s="2"/>
    </row>
    <row r="236" spans="1:38" s="3" customFormat="1" ht="22.5" customHeight="1">
      <c r="A236" s="40"/>
      <c r="B236" s="40"/>
      <c r="C236" s="45"/>
      <c r="D236" s="28"/>
      <c r="E236" s="34"/>
      <c r="F236" s="34"/>
      <c r="G236" s="34"/>
      <c r="H236" s="34"/>
      <c r="I236" s="34"/>
      <c r="J236" s="34"/>
      <c r="K236" s="29"/>
      <c r="L236" s="26"/>
      <c r="M236" s="34"/>
      <c r="N236" s="34"/>
      <c r="O236" s="26"/>
      <c r="P236" s="26"/>
      <c r="Q236" s="27"/>
      <c r="R236" s="54"/>
      <c r="S236" s="40"/>
      <c r="T236" s="40"/>
      <c r="U236" s="40"/>
      <c r="V236" s="2"/>
      <c r="W236" s="2"/>
      <c r="X236" s="2"/>
      <c r="Y236" s="2"/>
      <c r="Z236" s="2"/>
      <c r="AA236" s="2"/>
      <c r="AB236" s="2"/>
      <c r="AC236" s="2"/>
      <c r="AD236" s="2"/>
      <c r="AE236" s="2"/>
      <c r="AF236" s="2"/>
      <c r="AG236" s="2"/>
      <c r="AH236" s="2"/>
      <c r="AI236" s="2"/>
      <c r="AJ236" s="2"/>
      <c r="AK236" s="2"/>
      <c r="AL236" s="2"/>
    </row>
    <row r="237" spans="1:38" s="3" customFormat="1" ht="22.5" customHeight="1">
      <c r="A237" s="40"/>
      <c r="B237" s="40"/>
      <c r="C237" s="45"/>
      <c r="D237" s="28"/>
      <c r="E237" s="34"/>
      <c r="F237" s="34"/>
      <c r="G237" s="34"/>
      <c r="H237" s="34"/>
      <c r="I237" s="34"/>
      <c r="J237" s="34"/>
      <c r="K237" s="29"/>
      <c r="L237" s="26"/>
      <c r="M237" s="34"/>
      <c r="N237" s="34"/>
      <c r="O237" s="26"/>
      <c r="P237" s="26"/>
      <c r="Q237" s="27"/>
      <c r="R237" s="54"/>
      <c r="S237" s="40"/>
      <c r="T237" s="40"/>
      <c r="U237" s="40"/>
      <c r="V237" s="2"/>
      <c r="W237" s="2"/>
      <c r="X237" s="2"/>
      <c r="Y237" s="2"/>
      <c r="Z237" s="2"/>
      <c r="AA237" s="2"/>
      <c r="AB237" s="2"/>
      <c r="AC237" s="2"/>
      <c r="AD237" s="2"/>
      <c r="AE237" s="2"/>
      <c r="AF237" s="2"/>
      <c r="AG237" s="2"/>
      <c r="AH237" s="2"/>
      <c r="AI237" s="2"/>
      <c r="AJ237" s="2"/>
      <c r="AK237" s="2"/>
      <c r="AL237" s="2"/>
    </row>
    <row r="238" spans="1:38" s="3" customFormat="1" ht="22.5" customHeight="1">
      <c r="A238" s="40"/>
      <c r="B238" s="40"/>
      <c r="C238" s="45"/>
      <c r="D238" s="28"/>
      <c r="E238" s="34"/>
      <c r="F238" s="34"/>
      <c r="G238" s="34"/>
      <c r="H238" s="34"/>
      <c r="I238" s="34"/>
      <c r="J238" s="34"/>
      <c r="K238" s="29"/>
      <c r="L238" s="26"/>
      <c r="M238" s="34"/>
      <c r="N238" s="34"/>
      <c r="O238" s="26"/>
      <c r="P238" s="26"/>
      <c r="Q238" s="27"/>
      <c r="R238" s="54"/>
      <c r="S238" s="40"/>
      <c r="T238" s="40"/>
      <c r="U238" s="40"/>
      <c r="V238" s="2"/>
      <c r="W238" s="2"/>
      <c r="X238" s="2"/>
      <c r="Y238" s="2"/>
      <c r="Z238" s="2"/>
      <c r="AA238" s="2"/>
      <c r="AB238" s="2"/>
      <c r="AC238" s="2"/>
      <c r="AD238" s="2"/>
      <c r="AE238" s="2"/>
      <c r="AF238" s="2"/>
      <c r="AG238" s="2"/>
      <c r="AH238" s="2"/>
      <c r="AI238" s="2"/>
      <c r="AJ238" s="2"/>
      <c r="AK238" s="2"/>
      <c r="AL238" s="2"/>
    </row>
    <row r="239" spans="1:38" s="3" customFormat="1" ht="22.5" customHeight="1">
      <c r="A239" s="40"/>
      <c r="B239" s="40"/>
      <c r="C239" s="45"/>
      <c r="D239" s="28"/>
      <c r="E239" s="34"/>
      <c r="F239" s="34"/>
      <c r="G239" s="34"/>
      <c r="H239" s="34"/>
      <c r="I239" s="34"/>
      <c r="J239" s="34"/>
      <c r="K239" s="29"/>
      <c r="L239" s="26"/>
      <c r="M239" s="34"/>
      <c r="N239" s="34"/>
      <c r="O239" s="26"/>
      <c r="P239" s="26"/>
      <c r="Q239" s="27"/>
      <c r="R239" s="54"/>
      <c r="S239" s="40"/>
      <c r="T239" s="40"/>
      <c r="U239" s="40"/>
      <c r="V239" s="2"/>
      <c r="W239" s="2"/>
      <c r="X239" s="2"/>
      <c r="Y239" s="2"/>
      <c r="Z239" s="2"/>
      <c r="AA239" s="2"/>
      <c r="AB239" s="2"/>
      <c r="AC239" s="2"/>
      <c r="AD239" s="2"/>
      <c r="AE239" s="2"/>
      <c r="AF239" s="2"/>
      <c r="AG239" s="2"/>
      <c r="AH239" s="2"/>
      <c r="AI239" s="2"/>
      <c r="AJ239" s="2"/>
      <c r="AK239" s="2"/>
      <c r="AL239" s="2"/>
    </row>
    <row r="240" spans="1:38" s="3" customFormat="1" ht="22.5" customHeight="1">
      <c r="A240" s="40"/>
      <c r="B240" s="40"/>
      <c r="C240" s="45"/>
      <c r="D240" s="28"/>
      <c r="E240" s="34"/>
      <c r="F240" s="34"/>
      <c r="G240" s="34"/>
      <c r="H240" s="34"/>
      <c r="I240" s="34"/>
      <c r="J240" s="34"/>
      <c r="K240" s="29"/>
      <c r="L240" s="26"/>
      <c r="M240" s="34"/>
      <c r="N240" s="34"/>
      <c r="O240" s="26"/>
      <c r="P240" s="26"/>
      <c r="Q240" s="27"/>
      <c r="R240" s="54"/>
      <c r="S240" s="40"/>
      <c r="T240" s="40"/>
      <c r="U240" s="40"/>
      <c r="V240" s="2"/>
      <c r="W240" s="2"/>
      <c r="X240" s="2"/>
      <c r="Y240" s="2"/>
      <c r="Z240" s="2"/>
      <c r="AA240" s="2"/>
      <c r="AB240" s="2"/>
      <c r="AC240" s="2"/>
      <c r="AD240" s="2"/>
      <c r="AE240" s="2"/>
      <c r="AF240" s="2"/>
      <c r="AG240" s="2"/>
      <c r="AH240" s="2"/>
      <c r="AI240" s="2"/>
      <c r="AJ240" s="2"/>
      <c r="AK240" s="2"/>
      <c r="AL240" s="2"/>
    </row>
    <row r="241" spans="1:38" s="3" customFormat="1" ht="22.5" customHeight="1">
      <c r="A241" s="40"/>
      <c r="B241" s="40"/>
      <c r="C241" s="45"/>
      <c r="D241" s="28"/>
      <c r="E241" s="34"/>
      <c r="F241" s="34"/>
      <c r="G241" s="34"/>
      <c r="H241" s="34"/>
      <c r="I241" s="34"/>
      <c r="J241" s="34"/>
      <c r="K241" s="29"/>
      <c r="L241" s="26"/>
      <c r="M241" s="34"/>
      <c r="N241" s="34"/>
      <c r="O241" s="26"/>
      <c r="P241" s="26"/>
      <c r="Q241" s="27"/>
      <c r="R241" s="54"/>
      <c r="S241" s="40"/>
      <c r="T241" s="40"/>
      <c r="U241" s="40"/>
      <c r="V241" s="2"/>
      <c r="W241" s="2"/>
      <c r="X241" s="2"/>
      <c r="Y241" s="2"/>
      <c r="Z241" s="2"/>
      <c r="AA241" s="2"/>
      <c r="AB241" s="2"/>
      <c r="AC241" s="2"/>
      <c r="AD241" s="2"/>
      <c r="AE241" s="2"/>
      <c r="AF241" s="2"/>
      <c r="AG241" s="2"/>
      <c r="AH241" s="2"/>
      <c r="AI241" s="2"/>
      <c r="AJ241" s="2"/>
      <c r="AK241" s="2"/>
      <c r="AL241" s="2"/>
    </row>
    <row r="242" spans="1:38" s="3" customFormat="1" ht="22.5" customHeight="1">
      <c r="A242" s="40"/>
      <c r="B242" s="40"/>
      <c r="C242" s="45"/>
      <c r="D242" s="28"/>
      <c r="E242" s="34"/>
      <c r="F242" s="34"/>
      <c r="G242" s="34"/>
      <c r="H242" s="34"/>
      <c r="I242" s="34"/>
      <c r="J242" s="34"/>
      <c r="K242" s="29"/>
      <c r="L242" s="26"/>
      <c r="M242" s="34"/>
      <c r="N242" s="34"/>
      <c r="O242" s="26"/>
      <c r="P242" s="26"/>
      <c r="Q242" s="27"/>
      <c r="R242" s="54"/>
      <c r="S242" s="40"/>
      <c r="T242" s="40"/>
      <c r="U242" s="40"/>
      <c r="V242" s="2"/>
      <c r="W242" s="2"/>
      <c r="X242" s="2"/>
      <c r="Y242" s="2"/>
      <c r="Z242" s="2"/>
      <c r="AA242" s="2"/>
      <c r="AB242" s="2"/>
      <c r="AC242" s="2"/>
      <c r="AD242" s="2"/>
      <c r="AE242" s="2"/>
      <c r="AF242" s="2"/>
      <c r="AG242" s="2"/>
      <c r="AH242" s="2"/>
      <c r="AI242" s="2"/>
      <c r="AJ242" s="2"/>
      <c r="AK242" s="2"/>
      <c r="AL242" s="2"/>
    </row>
    <row r="243" spans="1:38" s="3" customFormat="1" ht="22.5" customHeight="1">
      <c r="A243" s="40"/>
      <c r="B243" s="40"/>
      <c r="C243" s="45"/>
      <c r="D243" s="28"/>
      <c r="E243" s="34"/>
      <c r="F243" s="34"/>
      <c r="G243" s="34"/>
      <c r="H243" s="34"/>
      <c r="I243" s="34"/>
      <c r="J243" s="34"/>
      <c r="K243" s="29"/>
      <c r="L243" s="26"/>
      <c r="M243" s="34"/>
      <c r="N243" s="34"/>
      <c r="O243" s="26"/>
      <c r="P243" s="26"/>
      <c r="Q243" s="27"/>
      <c r="R243" s="54"/>
      <c r="S243" s="40"/>
      <c r="T243" s="40"/>
      <c r="U243" s="40"/>
      <c r="V243" s="2"/>
      <c r="W243" s="2"/>
      <c r="X243" s="2"/>
      <c r="Y243" s="2"/>
      <c r="Z243" s="2"/>
      <c r="AA243" s="2"/>
      <c r="AB243" s="2"/>
      <c r="AC243" s="2"/>
      <c r="AD243" s="2"/>
      <c r="AE243" s="2"/>
      <c r="AF243" s="2"/>
      <c r="AG243" s="2"/>
      <c r="AH243" s="2"/>
      <c r="AI243" s="2"/>
      <c r="AJ243" s="2"/>
      <c r="AK243" s="2"/>
      <c r="AL243" s="2"/>
    </row>
    <row r="244" spans="1:38" s="3" customFormat="1" ht="22.5" customHeight="1">
      <c r="A244" s="40"/>
      <c r="B244" s="40"/>
      <c r="C244" s="45"/>
      <c r="D244" s="28"/>
      <c r="E244" s="34"/>
      <c r="F244" s="34"/>
      <c r="G244" s="34"/>
      <c r="H244" s="34"/>
      <c r="I244" s="34"/>
      <c r="J244" s="34"/>
      <c r="K244" s="29"/>
      <c r="L244" s="26"/>
      <c r="M244" s="34"/>
      <c r="N244" s="34"/>
      <c r="O244" s="26"/>
      <c r="P244" s="26"/>
      <c r="Q244" s="27"/>
      <c r="R244" s="54"/>
      <c r="S244" s="40"/>
      <c r="T244" s="40"/>
      <c r="U244" s="40"/>
      <c r="V244" s="2"/>
      <c r="W244" s="2"/>
      <c r="X244" s="2"/>
      <c r="Y244" s="2"/>
      <c r="Z244" s="2"/>
      <c r="AA244" s="2"/>
      <c r="AB244" s="2"/>
      <c r="AC244" s="2"/>
      <c r="AD244" s="2"/>
      <c r="AE244" s="2"/>
      <c r="AF244" s="2"/>
      <c r="AG244" s="2"/>
      <c r="AH244" s="2"/>
      <c r="AI244" s="2"/>
      <c r="AJ244" s="2"/>
      <c r="AK244" s="2"/>
      <c r="AL244" s="2"/>
    </row>
    <row r="245" spans="1:38" s="3" customFormat="1" ht="22.5" customHeight="1">
      <c r="A245" s="40"/>
      <c r="B245" s="40"/>
      <c r="C245" s="45"/>
      <c r="D245" s="28"/>
      <c r="E245" s="34"/>
      <c r="F245" s="34"/>
      <c r="G245" s="34"/>
      <c r="H245" s="34"/>
      <c r="I245" s="34"/>
      <c r="J245" s="34"/>
      <c r="K245" s="29"/>
      <c r="L245" s="26"/>
      <c r="M245" s="34"/>
      <c r="N245" s="34"/>
      <c r="O245" s="26"/>
      <c r="P245" s="26"/>
      <c r="Q245" s="27"/>
      <c r="R245" s="54"/>
      <c r="S245" s="40"/>
      <c r="T245" s="40"/>
      <c r="U245" s="40"/>
      <c r="V245" s="2"/>
      <c r="W245" s="2"/>
      <c r="X245" s="2"/>
      <c r="Y245" s="2"/>
      <c r="Z245" s="2"/>
      <c r="AA245" s="2"/>
      <c r="AB245" s="2"/>
      <c r="AC245" s="2"/>
      <c r="AD245" s="2"/>
      <c r="AE245" s="2"/>
      <c r="AF245" s="2"/>
      <c r="AG245" s="2"/>
      <c r="AH245" s="2"/>
      <c r="AI245" s="2"/>
      <c r="AJ245" s="2"/>
      <c r="AK245" s="2"/>
      <c r="AL245" s="2"/>
    </row>
    <row r="246" spans="1:38" s="3" customFormat="1" ht="22.5" customHeight="1">
      <c r="A246" s="40"/>
      <c r="B246" s="40"/>
      <c r="C246" s="45"/>
      <c r="D246" s="28"/>
      <c r="E246" s="34"/>
      <c r="F246" s="34"/>
      <c r="G246" s="34"/>
      <c r="H246" s="34"/>
      <c r="I246" s="34"/>
      <c r="J246" s="34"/>
      <c r="K246" s="29"/>
      <c r="L246" s="26"/>
      <c r="M246" s="34"/>
      <c r="N246" s="34"/>
      <c r="O246" s="26"/>
      <c r="P246" s="26"/>
      <c r="Q246" s="27"/>
      <c r="R246" s="54"/>
      <c r="S246" s="40"/>
      <c r="T246" s="40"/>
      <c r="U246" s="40"/>
      <c r="V246" s="2"/>
      <c r="W246" s="2"/>
      <c r="X246" s="2"/>
      <c r="Y246" s="2"/>
      <c r="Z246" s="2"/>
      <c r="AA246" s="2"/>
      <c r="AB246" s="2"/>
      <c r="AC246" s="2"/>
      <c r="AD246" s="2"/>
      <c r="AE246" s="2"/>
      <c r="AF246" s="2"/>
      <c r="AG246" s="2"/>
      <c r="AH246" s="2"/>
      <c r="AI246" s="2"/>
      <c r="AJ246" s="2"/>
      <c r="AK246" s="2"/>
      <c r="AL246" s="2"/>
    </row>
    <row r="247" spans="1:38" s="3" customFormat="1" ht="22.5" customHeight="1">
      <c r="A247" s="40"/>
      <c r="B247" s="40"/>
      <c r="C247" s="45"/>
      <c r="D247" s="28"/>
      <c r="E247" s="34"/>
      <c r="F247" s="34"/>
      <c r="G247" s="34"/>
      <c r="H247" s="34"/>
      <c r="I247" s="34"/>
      <c r="J247" s="34"/>
      <c r="K247" s="29"/>
      <c r="L247" s="26"/>
      <c r="M247" s="34"/>
      <c r="N247" s="34"/>
      <c r="O247" s="26"/>
      <c r="P247" s="26"/>
      <c r="Q247" s="27"/>
      <c r="R247" s="54"/>
      <c r="S247" s="40"/>
      <c r="T247" s="40"/>
      <c r="U247" s="40"/>
      <c r="V247" s="2"/>
      <c r="W247" s="2"/>
      <c r="X247" s="2"/>
      <c r="Y247" s="2"/>
      <c r="Z247" s="2"/>
      <c r="AA247" s="2"/>
      <c r="AB247" s="2"/>
      <c r="AC247" s="2"/>
      <c r="AD247" s="2"/>
      <c r="AE247" s="2"/>
      <c r="AF247" s="2"/>
      <c r="AG247" s="2"/>
      <c r="AH247" s="2"/>
      <c r="AI247" s="2"/>
      <c r="AJ247" s="2"/>
      <c r="AK247" s="2"/>
      <c r="AL247" s="2"/>
    </row>
    <row r="248" spans="1:38" s="3" customFormat="1" ht="22.5" customHeight="1">
      <c r="A248" s="40"/>
      <c r="B248" s="40"/>
      <c r="C248" s="45"/>
      <c r="D248" s="28"/>
      <c r="E248" s="34"/>
      <c r="F248" s="34"/>
      <c r="G248" s="34"/>
      <c r="H248" s="34"/>
      <c r="I248" s="34"/>
      <c r="J248" s="34"/>
      <c r="K248" s="29"/>
      <c r="L248" s="26"/>
      <c r="M248" s="34"/>
      <c r="N248" s="34"/>
      <c r="O248" s="26"/>
      <c r="P248" s="26"/>
      <c r="Q248" s="27"/>
      <c r="R248" s="54"/>
      <c r="S248" s="40"/>
      <c r="T248" s="40"/>
      <c r="U248" s="40"/>
      <c r="V248" s="2"/>
      <c r="W248" s="2"/>
      <c r="X248" s="2"/>
      <c r="Y248" s="2"/>
      <c r="Z248" s="2"/>
      <c r="AA248" s="2"/>
      <c r="AB248" s="2"/>
      <c r="AC248" s="2"/>
      <c r="AD248" s="2"/>
      <c r="AE248" s="2"/>
      <c r="AF248" s="2"/>
      <c r="AG248" s="2"/>
      <c r="AH248" s="2"/>
      <c r="AI248" s="2"/>
      <c r="AJ248" s="2"/>
      <c r="AK248" s="2"/>
      <c r="AL248" s="2"/>
    </row>
    <row r="249" spans="1:38" s="3" customFormat="1" ht="22.5" customHeight="1">
      <c r="A249" s="40"/>
      <c r="B249" s="40"/>
      <c r="C249" s="45"/>
      <c r="D249" s="28"/>
      <c r="E249" s="34"/>
      <c r="F249" s="34"/>
      <c r="G249" s="34"/>
      <c r="H249" s="34"/>
      <c r="I249" s="34"/>
      <c r="J249" s="34"/>
      <c r="K249" s="29"/>
      <c r="L249" s="26"/>
      <c r="M249" s="34"/>
      <c r="N249" s="34"/>
      <c r="O249" s="26"/>
      <c r="P249" s="26"/>
      <c r="Q249" s="27"/>
      <c r="R249" s="54"/>
      <c r="S249" s="40"/>
      <c r="T249" s="40"/>
      <c r="U249" s="40"/>
      <c r="V249" s="2"/>
      <c r="W249" s="2"/>
      <c r="X249" s="2"/>
      <c r="Y249" s="2"/>
      <c r="Z249" s="2"/>
      <c r="AA249" s="2"/>
      <c r="AB249" s="2"/>
      <c r="AC249" s="2"/>
      <c r="AD249" s="2"/>
      <c r="AE249" s="2"/>
      <c r="AF249" s="2"/>
      <c r="AG249" s="2"/>
      <c r="AH249" s="2"/>
      <c r="AI249" s="2"/>
      <c r="AJ249" s="2"/>
      <c r="AK249" s="2"/>
      <c r="AL249" s="2"/>
    </row>
    <row r="250" spans="1:38" s="3" customFormat="1" ht="22.5" customHeight="1">
      <c r="A250" s="40"/>
      <c r="B250" s="40"/>
      <c r="C250" s="45"/>
      <c r="D250" s="28"/>
      <c r="E250" s="34"/>
      <c r="F250" s="34"/>
      <c r="G250" s="34"/>
      <c r="H250" s="34"/>
      <c r="I250" s="34"/>
      <c r="J250" s="34"/>
      <c r="K250" s="29"/>
      <c r="L250" s="26"/>
      <c r="M250" s="34"/>
      <c r="N250" s="34"/>
      <c r="O250" s="26"/>
      <c r="P250" s="26"/>
      <c r="Q250" s="27"/>
      <c r="R250" s="54"/>
      <c r="S250" s="40"/>
      <c r="T250" s="40"/>
      <c r="U250" s="40"/>
      <c r="V250" s="2"/>
      <c r="W250" s="2"/>
      <c r="X250" s="2"/>
      <c r="Y250" s="2"/>
      <c r="Z250" s="2"/>
      <c r="AA250" s="2"/>
      <c r="AB250" s="2"/>
      <c r="AC250" s="2"/>
      <c r="AD250" s="2"/>
      <c r="AE250" s="2"/>
      <c r="AF250" s="2"/>
      <c r="AG250" s="2"/>
      <c r="AH250" s="2"/>
      <c r="AI250" s="2"/>
      <c r="AJ250" s="2"/>
      <c r="AK250" s="2"/>
      <c r="AL250" s="2"/>
    </row>
    <row r="251" spans="1:38" s="3" customFormat="1" ht="22.5" customHeight="1">
      <c r="A251" s="40"/>
      <c r="B251" s="40"/>
      <c r="C251" s="45"/>
      <c r="D251" s="28"/>
      <c r="E251" s="34"/>
      <c r="F251" s="34"/>
      <c r="G251" s="34"/>
      <c r="H251" s="34"/>
      <c r="I251" s="34"/>
      <c r="J251" s="34"/>
      <c r="K251" s="29"/>
      <c r="L251" s="26"/>
      <c r="M251" s="34"/>
      <c r="N251" s="34"/>
      <c r="O251" s="26"/>
      <c r="P251" s="26"/>
      <c r="Q251" s="27"/>
      <c r="R251" s="54"/>
      <c r="S251" s="40"/>
      <c r="T251" s="40"/>
      <c r="U251" s="40"/>
      <c r="V251" s="2"/>
      <c r="W251" s="2"/>
      <c r="X251" s="2"/>
      <c r="Y251" s="2"/>
      <c r="Z251" s="2"/>
      <c r="AA251" s="2"/>
      <c r="AB251" s="2"/>
      <c r="AC251" s="2"/>
      <c r="AD251" s="2"/>
      <c r="AE251" s="2"/>
      <c r="AF251" s="2"/>
      <c r="AG251" s="2"/>
      <c r="AH251" s="2"/>
      <c r="AI251" s="2"/>
      <c r="AJ251" s="2"/>
      <c r="AK251" s="2"/>
      <c r="AL251" s="2"/>
    </row>
    <row r="252" spans="1:38" s="3" customFormat="1" ht="22.5" customHeight="1">
      <c r="A252" s="40"/>
      <c r="B252" s="40"/>
      <c r="C252" s="45"/>
      <c r="D252" s="28"/>
      <c r="E252" s="34"/>
      <c r="F252" s="34"/>
      <c r="G252" s="34"/>
      <c r="H252" s="34"/>
      <c r="I252" s="34"/>
      <c r="J252" s="34"/>
      <c r="K252" s="29"/>
      <c r="L252" s="26"/>
      <c r="M252" s="34"/>
      <c r="N252" s="34"/>
      <c r="O252" s="26"/>
      <c r="P252" s="26"/>
      <c r="Q252" s="27"/>
      <c r="R252" s="54"/>
      <c r="S252" s="40"/>
      <c r="T252" s="40"/>
      <c r="U252" s="40"/>
      <c r="V252" s="2"/>
      <c r="W252" s="2"/>
      <c r="X252" s="2"/>
      <c r="Y252" s="2"/>
      <c r="Z252" s="2"/>
      <c r="AA252" s="2"/>
      <c r="AB252" s="2"/>
      <c r="AC252" s="2"/>
      <c r="AD252" s="2"/>
      <c r="AE252" s="2"/>
      <c r="AF252" s="2"/>
      <c r="AG252" s="2"/>
      <c r="AH252" s="2"/>
      <c r="AI252" s="2"/>
      <c r="AJ252" s="2"/>
      <c r="AK252" s="2"/>
      <c r="AL252" s="2"/>
    </row>
    <row r="253" spans="1:38" s="3" customFormat="1" ht="22.5" customHeight="1">
      <c r="A253" s="40"/>
      <c r="B253" s="40"/>
      <c r="C253" s="45"/>
      <c r="D253" s="28"/>
      <c r="E253" s="34"/>
      <c r="F253" s="34"/>
      <c r="G253" s="34"/>
      <c r="H253" s="34"/>
      <c r="I253" s="34"/>
      <c r="J253" s="34"/>
      <c r="K253" s="29"/>
      <c r="L253" s="26"/>
      <c r="M253" s="34"/>
      <c r="N253" s="34"/>
      <c r="O253" s="26"/>
      <c r="P253" s="26"/>
      <c r="Q253" s="27"/>
      <c r="R253" s="54"/>
      <c r="S253" s="40"/>
      <c r="T253" s="40"/>
      <c r="U253" s="40"/>
      <c r="V253" s="2"/>
      <c r="W253" s="2"/>
      <c r="X253" s="2"/>
      <c r="Y253" s="2"/>
      <c r="Z253" s="2"/>
      <c r="AA253" s="2"/>
      <c r="AB253" s="2"/>
      <c r="AC253" s="2"/>
      <c r="AD253" s="2"/>
      <c r="AE253" s="2"/>
      <c r="AF253" s="2"/>
      <c r="AG253" s="2"/>
      <c r="AH253" s="2"/>
      <c r="AI253" s="2"/>
      <c r="AJ253" s="2"/>
      <c r="AK253" s="2"/>
      <c r="AL253" s="2"/>
    </row>
    <row r="254" spans="1:38" s="3" customFormat="1" ht="22.5" customHeight="1">
      <c r="A254" s="40"/>
      <c r="B254" s="40"/>
      <c r="C254" s="45"/>
      <c r="D254" s="28"/>
      <c r="E254" s="34"/>
      <c r="F254" s="34"/>
      <c r="G254" s="34"/>
      <c r="H254" s="34"/>
      <c r="I254" s="34"/>
      <c r="J254" s="34"/>
      <c r="K254" s="29"/>
      <c r="L254" s="26"/>
      <c r="M254" s="34"/>
      <c r="N254" s="34"/>
      <c r="O254" s="26"/>
      <c r="P254" s="26"/>
      <c r="Q254" s="27"/>
      <c r="R254" s="54"/>
      <c r="S254" s="40"/>
      <c r="T254" s="40"/>
      <c r="U254" s="40"/>
      <c r="V254" s="2"/>
      <c r="W254" s="2"/>
      <c r="X254" s="2"/>
      <c r="Y254" s="2"/>
      <c r="Z254" s="2"/>
      <c r="AA254" s="2"/>
      <c r="AB254" s="2"/>
      <c r="AC254" s="2"/>
      <c r="AD254" s="2"/>
      <c r="AE254" s="2"/>
      <c r="AF254" s="2"/>
      <c r="AG254" s="2"/>
      <c r="AH254" s="2"/>
      <c r="AI254" s="2"/>
      <c r="AJ254" s="2"/>
      <c r="AK254" s="2"/>
      <c r="AL254" s="2"/>
    </row>
    <row r="255" spans="1:38" s="3" customFormat="1" ht="22.5" customHeight="1" thickBot="1">
      <c r="A255" s="40"/>
      <c r="B255" s="40"/>
      <c r="C255" s="45"/>
      <c r="D255" s="30"/>
      <c r="E255" s="31"/>
      <c r="F255" s="31"/>
      <c r="G255" s="31"/>
      <c r="H255" s="31"/>
      <c r="I255" s="31"/>
      <c r="J255" s="31"/>
      <c r="K255" s="32"/>
      <c r="L255" s="31"/>
      <c r="M255" s="31"/>
      <c r="N255" s="31"/>
      <c r="O255" s="31"/>
      <c r="P255" s="31"/>
      <c r="Q255" s="33"/>
      <c r="R255" s="54"/>
      <c r="S255" s="40"/>
      <c r="T255" s="40"/>
      <c r="U255" s="40"/>
      <c r="V255" s="2"/>
      <c r="W255" s="2"/>
      <c r="X255" s="2"/>
      <c r="Y255" s="2"/>
      <c r="Z255" s="2"/>
      <c r="AA255" s="2"/>
      <c r="AB255" s="2"/>
      <c r="AC255" s="2"/>
      <c r="AD255" s="2"/>
      <c r="AE255" s="2"/>
      <c r="AF255" s="2"/>
      <c r="AG255" s="2"/>
      <c r="AH255" s="2"/>
      <c r="AI255" s="2"/>
      <c r="AJ255" s="2"/>
      <c r="AK255" s="2"/>
      <c r="AL255" s="2"/>
    </row>
    <row r="256" spans="1:38" ht="22.5" customHeight="1" thickBot="1">
      <c r="C256" s="59"/>
      <c r="D256" s="108"/>
      <c r="E256" s="108"/>
      <c r="F256" s="108"/>
      <c r="G256" s="108"/>
      <c r="H256" s="108"/>
      <c r="I256" s="108"/>
      <c r="J256" s="108"/>
      <c r="K256" s="108"/>
      <c r="L256" s="108"/>
      <c r="M256" s="108"/>
      <c r="N256" s="108"/>
      <c r="O256" s="108"/>
      <c r="P256" s="108"/>
      <c r="Q256" s="108"/>
      <c r="R256" s="71"/>
      <c r="S256" s="40"/>
      <c r="T256" s="40"/>
      <c r="U256" s="40"/>
    </row>
    <row r="257" spans="4:21" ht="22.5" customHeight="1">
      <c r="D257" s="92"/>
      <c r="E257" s="92"/>
      <c r="F257" s="92"/>
      <c r="G257" s="92"/>
      <c r="H257" s="92"/>
      <c r="I257" s="92"/>
      <c r="J257" s="92"/>
      <c r="K257" s="92"/>
      <c r="L257" s="92"/>
      <c r="M257" s="92"/>
      <c r="N257" s="92"/>
      <c r="O257" s="92"/>
      <c r="P257" s="92"/>
      <c r="Q257" s="92"/>
      <c r="R257" s="93"/>
      <c r="S257" s="40"/>
      <c r="T257" s="40"/>
      <c r="U257" s="40"/>
    </row>
    <row r="258" spans="4:21" ht="22.5" hidden="1" customHeight="1">
      <c r="D258" s="18"/>
      <c r="E258" s="18"/>
      <c r="F258" s="18"/>
      <c r="G258" s="18"/>
      <c r="H258" s="18"/>
      <c r="I258" s="18"/>
      <c r="J258" s="18"/>
      <c r="K258" s="18"/>
      <c r="L258" s="18"/>
      <c r="M258" s="18"/>
      <c r="N258" s="18"/>
      <c r="O258" s="18"/>
      <c r="P258" s="18"/>
      <c r="Q258" s="18"/>
      <c r="R258" s="19"/>
    </row>
    <row r="259" spans="4:21" ht="22.5" hidden="1" customHeight="1">
      <c r="D259" s="18"/>
      <c r="E259" s="18"/>
      <c r="F259" s="18"/>
      <c r="G259" s="18"/>
      <c r="H259" s="18"/>
      <c r="I259" s="18"/>
      <c r="J259" s="18"/>
      <c r="K259" s="18"/>
      <c r="L259" s="18"/>
      <c r="M259" s="18"/>
      <c r="N259" s="18"/>
      <c r="O259" s="18"/>
      <c r="P259" s="18"/>
      <c r="Q259" s="18"/>
      <c r="R259" s="19"/>
    </row>
    <row r="260" spans="4:21" ht="22.5" hidden="1" customHeight="1">
      <c r="D260" s="18"/>
      <c r="E260" s="18"/>
      <c r="F260" s="18"/>
      <c r="G260" s="18"/>
      <c r="H260" s="18"/>
      <c r="I260" s="18"/>
      <c r="J260" s="18"/>
      <c r="K260" s="18"/>
      <c r="L260" s="18"/>
      <c r="M260" s="18"/>
      <c r="N260" s="18"/>
      <c r="O260" s="18"/>
      <c r="P260" s="18"/>
      <c r="Q260" s="18"/>
      <c r="R260" s="19"/>
    </row>
    <row r="261" spans="4:21" ht="22.5" hidden="1" customHeight="1">
      <c r="D261" s="18"/>
      <c r="E261" s="18"/>
      <c r="F261" s="18"/>
      <c r="G261" s="18"/>
      <c r="H261" s="18"/>
      <c r="I261" s="18"/>
      <c r="J261" s="18"/>
      <c r="K261" s="18"/>
      <c r="L261" s="18"/>
      <c r="M261" s="18"/>
      <c r="N261" s="18"/>
      <c r="O261" s="18"/>
      <c r="P261" s="18"/>
      <c r="Q261" s="18"/>
      <c r="R261" s="19"/>
    </row>
    <row r="262" spans="4:21" ht="22.5" hidden="1" customHeight="1">
      <c r="D262" s="18"/>
      <c r="E262" s="18"/>
      <c r="F262" s="18"/>
      <c r="G262" s="18"/>
      <c r="H262" s="18"/>
      <c r="I262" s="18"/>
      <c r="J262" s="18"/>
      <c r="K262" s="18"/>
      <c r="L262" s="18"/>
      <c r="M262" s="18"/>
      <c r="N262" s="18"/>
      <c r="O262" s="18"/>
      <c r="P262" s="18"/>
      <c r="Q262" s="18"/>
      <c r="R262" s="19"/>
    </row>
    <row r="263" spans="4:21" ht="22.5" hidden="1" customHeight="1">
      <c r="D263" s="18"/>
      <c r="E263" s="18"/>
      <c r="F263" s="18"/>
      <c r="G263" s="18"/>
      <c r="H263" s="18"/>
      <c r="I263" s="18"/>
      <c r="J263" s="18"/>
      <c r="K263" s="18"/>
      <c r="L263" s="18"/>
      <c r="M263" s="18"/>
      <c r="N263" s="18"/>
      <c r="O263" s="18"/>
      <c r="P263" s="18"/>
      <c r="Q263" s="18"/>
      <c r="R263" s="19"/>
    </row>
    <row r="264" spans="4:21" ht="22.5" hidden="1" customHeight="1">
      <c r="D264" s="18"/>
      <c r="E264" s="18"/>
      <c r="F264" s="18"/>
      <c r="G264" s="18"/>
      <c r="H264" s="18"/>
      <c r="I264" s="18"/>
      <c r="J264" s="18"/>
      <c r="K264" s="18"/>
      <c r="L264" s="18"/>
      <c r="M264" s="18"/>
      <c r="N264" s="18"/>
      <c r="O264" s="18"/>
      <c r="P264" s="18"/>
      <c r="Q264" s="18"/>
      <c r="R264" s="19"/>
    </row>
    <row r="265" spans="4:21" ht="22.5" hidden="1" customHeight="1">
      <c r="D265" s="18"/>
      <c r="E265" s="18"/>
      <c r="F265" s="18"/>
      <c r="G265" s="18"/>
      <c r="H265" s="18"/>
      <c r="I265" s="18"/>
      <c r="J265" s="18"/>
      <c r="K265" s="18"/>
      <c r="L265" s="18"/>
      <c r="M265" s="18"/>
      <c r="N265" s="18"/>
      <c r="O265" s="18"/>
      <c r="P265" s="18"/>
      <c r="Q265" s="18"/>
      <c r="R265" s="19"/>
    </row>
    <row r="266" spans="4:21" ht="22.5" hidden="1" customHeight="1">
      <c r="D266" s="18"/>
      <c r="E266" s="18"/>
      <c r="F266" s="18"/>
      <c r="G266" s="18"/>
      <c r="H266" s="18"/>
      <c r="I266" s="18"/>
      <c r="J266" s="18"/>
      <c r="K266" s="18"/>
      <c r="L266" s="18"/>
      <c r="M266" s="18"/>
      <c r="N266" s="18"/>
      <c r="O266" s="18"/>
      <c r="P266" s="18"/>
      <c r="Q266" s="18"/>
      <c r="R266" s="19"/>
    </row>
    <row r="267" spans="4:21" ht="22.5" hidden="1" customHeight="1">
      <c r="S267" s="12"/>
    </row>
  </sheetData>
  <sheetProtection sheet="1" selectLockedCells="1"/>
  <mergeCells count="217">
    <mergeCell ref="H100:Q100"/>
    <mergeCell ref="H98:Q99"/>
    <mergeCell ref="H97:Q97"/>
    <mergeCell ref="H96:Q96"/>
    <mergeCell ref="H95:Q95"/>
    <mergeCell ref="H161:O162"/>
    <mergeCell ref="H144:O145"/>
    <mergeCell ref="H146:O147"/>
    <mergeCell ref="H148:O151"/>
    <mergeCell ref="H152:Q153"/>
    <mergeCell ref="H154:Q155"/>
    <mergeCell ref="H129:Q132"/>
    <mergeCell ref="H126:Q128"/>
    <mergeCell ref="D157:Q157"/>
    <mergeCell ref="D159:Q159"/>
    <mergeCell ref="D98:G99"/>
    <mergeCell ref="D100:G100"/>
    <mergeCell ref="D104:G107"/>
    <mergeCell ref="P161:Q162"/>
    <mergeCell ref="D148:G151"/>
    <mergeCell ref="P148:Q151"/>
    <mergeCell ref="D152:G153"/>
    <mergeCell ref="D216:Q217"/>
    <mergeCell ref="D219:Q219"/>
    <mergeCell ref="P221:Q222"/>
    <mergeCell ref="D226:K226"/>
    <mergeCell ref="L226:Q226"/>
    <mergeCell ref="D225:Q225"/>
    <mergeCell ref="H221:O222"/>
    <mergeCell ref="D221:G222"/>
    <mergeCell ref="D200:E201"/>
    <mergeCell ref="N200:O201"/>
    <mergeCell ref="P200:Q201"/>
    <mergeCell ref="D202:E203"/>
    <mergeCell ref="N202:O203"/>
    <mergeCell ref="P202:Q203"/>
    <mergeCell ref="D204:E205"/>
    <mergeCell ref="N204:O205"/>
    <mergeCell ref="P204:Q205"/>
    <mergeCell ref="D206:E207"/>
    <mergeCell ref="N206:O207"/>
    <mergeCell ref="P206:Q207"/>
    <mergeCell ref="L206:M207"/>
    <mergeCell ref="F200:G201"/>
    <mergeCell ref="J200:K201"/>
    <mergeCell ref="L200:M201"/>
    <mergeCell ref="F202:G203"/>
    <mergeCell ref="J202:K203"/>
    <mergeCell ref="P198:Q199"/>
    <mergeCell ref="D198:E199"/>
    <mergeCell ref="N198:O199"/>
    <mergeCell ref="F206:G207"/>
    <mergeCell ref="J206:K207"/>
    <mergeCell ref="L202:M203"/>
    <mergeCell ref="F204:G205"/>
    <mergeCell ref="J204:K205"/>
    <mergeCell ref="L204:M205"/>
    <mergeCell ref="F198:G199"/>
    <mergeCell ref="J198:K199"/>
    <mergeCell ref="L198:M199"/>
    <mergeCell ref="H198:I199"/>
    <mergeCell ref="H200:I201"/>
    <mergeCell ref="H202:I203"/>
    <mergeCell ref="H204:I205"/>
    <mergeCell ref="H206:I207"/>
    <mergeCell ref="D192:E193"/>
    <mergeCell ref="N192:O193"/>
    <mergeCell ref="P192:Q193"/>
    <mergeCell ref="D194:E195"/>
    <mergeCell ref="N194:O195"/>
    <mergeCell ref="P194:Q195"/>
    <mergeCell ref="D196:E197"/>
    <mergeCell ref="N196:O197"/>
    <mergeCell ref="P196:Q197"/>
    <mergeCell ref="F192:G193"/>
    <mergeCell ref="J192:K193"/>
    <mergeCell ref="L192:M193"/>
    <mergeCell ref="F194:G195"/>
    <mergeCell ref="J194:K195"/>
    <mergeCell ref="L194:M195"/>
    <mergeCell ref="F196:G197"/>
    <mergeCell ref="J196:K197"/>
    <mergeCell ref="L196:M197"/>
    <mergeCell ref="H192:I193"/>
    <mergeCell ref="H194:I195"/>
    <mergeCell ref="H196:I197"/>
    <mergeCell ref="L186:M187"/>
    <mergeCell ref="H181:I185"/>
    <mergeCell ref="H186:I187"/>
    <mergeCell ref="D188:E189"/>
    <mergeCell ref="N188:O189"/>
    <mergeCell ref="P188:Q189"/>
    <mergeCell ref="D190:E191"/>
    <mergeCell ref="N190:O191"/>
    <mergeCell ref="P190:Q191"/>
    <mergeCell ref="F188:G189"/>
    <mergeCell ref="J188:K189"/>
    <mergeCell ref="L188:M189"/>
    <mergeCell ref="F190:G191"/>
    <mergeCell ref="J190:K191"/>
    <mergeCell ref="L190:M191"/>
    <mergeCell ref="H188:I189"/>
    <mergeCell ref="H190:I191"/>
    <mergeCell ref="D90:G90"/>
    <mergeCell ref="D91:G93"/>
    <mergeCell ref="H94:Q94"/>
    <mergeCell ref="H91:Q93"/>
    <mergeCell ref="H90:Q90"/>
    <mergeCell ref="H88:Q89"/>
    <mergeCell ref="C144:C145"/>
    <mergeCell ref="D144:G145"/>
    <mergeCell ref="P144:Q145"/>
    <mergeCell ref="C141:C142"/>
    <mergeCell ref="C118:C119"/>
    <mergeCell ref="C121:C122"/>
    <mergeCell ref="D126:G128"/>
    <mergeCell ref="C126:C128"/>
    <mergeCell ref="C129:C132"/>
    <mergeCell ref="H124:Q125"/>
    <mergeCell ref="H118:Q120"/>
    <mergeCell ref="D129:G132"/>
    <mergeCell ref="D136:Q137"/>
    <mergeCell ref="D139:Q139"/>
    <mergeCell ref="D141:Q143"/>
    <mergeCell ref="H104:Q107"/>
    <mergeCell ref="H102:Q103"/>
    <mergeCell ref="H101:Q101"/>
    <mergeCell ref="C104:C107"/>
    <mergeCell ref="H116:Q117"/>
    <mergeCell ref="D3:Q7"/>
    <mergeCell ref="S4:T6"/>
    <mergeCell ref="D13:Q14"/>
    <mergeCell ref="D16:Q22"/>
    <mergeCell ref="S18:T21"/>
    <mergeCell ref="D44:Q48"/>
    <mergeCell ref="S44:T46"/>
    <mergeCell ref="D50:Q62"/>
    <mergeCell ref="S54:T56"/>
    <mergeCell ref="D9:L11"/>
    <mergeCell ref="M9:M11"/>
    <mergeCell ref="N9:Q11"/>
    <mergeCell ref="D83:Q84"/>
    <mergeCell ref="D86:Q86"/>
    <mergeCell ref="D24:Q24"/>
    <mergeCell ref="S24:T25"/>
    <mergeCell ref="D25:Q25"/>
    <mergeCell ref="D27:Q39"/>
    <mergeCell ref="S28:T30"/>
    <mergeCell ref="D43:Q43"/>
    <mergeCell ref="D94:G94"/>
    <mergeCell ref="D88:G89"/>
    <mergeCell ref="C148:C151"/>
    <mergeCell ref="C146:C147"/>
    <mergeCell ref="D146:G147"/>
    <mergeCell ref="P146:Q147"/>
    <mergeCell ref="D154:G155"/>
    <mergeCell ref="C88:C89"/>
    <mergeCell ref="C91:C93"/>
    <mergeCell ref="C98:C99"/>
    <mergeCell ref="C102:C103"/>
    <mergeCell ref="C116:C117"/>
    <mergeCell ref="C124:C125"/>
    <mergeCell ref="D95:G95"/>
    <mergeCell ref="D96:G96"/>
    <mergeCell ref="D101:G101"/>
    <mergeCell ref="D102:G103"/>
    <mergeCell ref="D109:Q109"/>
    <mergeCell ref="D111:Q112"/>
    <mergeCell ref="D97:G97"/>
    <mergeCell ref="D124:G125"/>
    <mergeCell ref="D114:Q114"/>
    <mergeCell ref="D116:G117"/>
    <mergeCell ref="D118:G120"/>
    <mergeCell ref="D121:G123"/>
    <mergeCell ref="H121:Q123"/>
    <mergeCell ref="F180:G180"/>
    <mergeCell ref="J180:K180"/>
    <mergeCell ref="L180:M180"/>
    <mergeCell ref="D167:G168"/>
    <mergeCell ref="P167:Q168"/>
    <mergeCell ref="D176:Q177"/>
    <mergeCell ref="D179:Q179"/>
    <mergeCell ref="D163:G164"/>
    <mergeCell ref="P163:Q164"/>
    <mergeCell ref="D165:G166"/>
    <mergeCell ref="P165:Q166"/>
    <mergeCell ref="P170:Q172"/>
    <mergeCell ref="D170:G172"/>
    <mergeCell ref="H170:O172"/>
    <mergeCell ref="H167:O168"/>
    <mergeCell ref="H165:O166"/>
    <mergeCell ref="H163:O164"/>
    <mergeCell ref="H180:I180"/>
    <mergeCell ref="D224:Q224"/>
    <mergeCell ref="C221:C222"/>
    <mergeCell ref="C161:C162"/>
    <mergeCell ref="D161:G162"/>
    <mergeCell ref="C152:C153"/>
    <mergeCell ref="D180:E180"/>
    <mergeCell ref="N180:O180"/>
    <mergeCell ref="P180:Q180"/>
    <mergeCell ref="C167:C168"/>
    <mergeCell ref="C154:C155"/>
    <mergeCell ref="C163:C164"/>
    <mergeCell ref="C165:C166"/>
    <mergeCell ref="C170:C171"/>
    <mergeCell ref="D181:E185"/>
    <mergeCell ref="N181:O185"/>
    <mergeCell ref="P181:Q185"/>
    <mergeCell ref="D186:E187"/>
    <mergeCell ref="N186:O187"/>
    <mergeCell ref="P186:Q187"/>
    <mergeCell ref="F181:G185"/>
    <mergeCell ref="J181:K185"/>
    <mergeCell ref="L181:M185"/>
    <mergeCell ref="F186:G187"/>
    <mergeCell ref="J186:K187"/>
  </mergeCells>
  <hyperlinks>
    <hyperlink ref="J180" location="'Guidance Doc'!D666" display="27A" xr:uid="{31A92E45-C1A4-4376-B36E-B6F32BC2B9F2}"/>
    <hyperlink ref="N180" location="'Guidance Doc'!D668" display="28A" xr:uid="{72B5C032-EB4D-46F8-8B58-CA874082CB21}"/>
    <hyperlink ref="P180" location="'Guidance Doc'!D676" display="29A" xr:uid="{01346D0D-6669-4AA4-9FDB-A57ADB095EF5}"/>
    <hyperlink ref="D25:Q25" r:id="rId1" display="https://www.nationalgas.com/uk/gas-transmission/balancing/operating-margins-om" xr:uid="{95BB475B-95D8-4545-8960-4127B46DAC5F}"/>
    <hyperlink ref="D25" r:id="rId2" display="https://www.nationalgrid.com/uk/gas-transmission/balancing/operating-margins-om" xr:uid="{CAD8788B-40B1-4DB7-9914-DFD83F6D77B9}"/>
  </hyperlinks>
  <pageMargins left="0.70866141732283472" right="0.70866141732283472" top="0.74803149606299213" bottom="0.74803149606299213" header="0.31496062992125984" footer="0.31496062992125984"/>
  <pageSetup paperSize="9" scale="63" fitToHeight="5"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25" r:id="rId6" name="Option Button 1">
              <controlPr locked="0" defaultSize="0" autoFill="0" autoLine="0" autoPict="0">
                <anchor moveWithCells="1">
                  <from>
                    <xdr:col>9</xdr:col>
                    <xdr:colOff>514350</xdr:colOff>
                    <xdr:row>101</xdr:row>
                    <xdr:rowOff>171450</xdr:rowOff>
                  </from>
                  <to>
                    <xdr:col>12</xdr:col>
                    <xdr:colOff>336550</xdr:colOff>
                    <xdr:row>103</xdr:row>
                    <xdr:rowOff>0</xdr:rowOff>
                  </to>
                </anchor>
              </controlPr>
            </control>
          </mc:Choice>
        </mc:AlternateContent>
        <mc:AlternateContent xmlns:mc="http://schemas.openxmlformats.org/markup-compatibility/2006">
          <mc:Choice Requires="x14">
            <control shapeId="1026" r:id="rId7" name="Option Button 2">
              <controlPr locked="0" defaultSize="0" autoFill="0" autoLine="0" autoPict="0">
                <anchor moveWithCells="1">
                  <from>
                    <xdr:col>13</xdr:col>
                    <xdr:colOff>184150</xdr:colOff>
                    <xdr:row>101</xdr:row>
                    <xdr:rowOff>69850</xdr:rowOff>
                  </from>
                  <to>
                    <xdr:col>16</xdr:col>
                    <xdr:colOff>50800</xdr:colOff>
                    <xdr:row>102</xdr:row>
                    <xdr:rowOff>76200</xdr:rowOff>
                  </to>
                </anchor>
              </controlPr>
            </control>
          </mc:Choice>
        </mc:AlternateContent>
        <mc:AlternateContent xmlns:mc="http://schemas.openxmlformats.org/markup-compatibility/2006">
          <mc:Choice Requires="x14">
            <control shapeId="1027" r:id="rId8" name="Option Button 3">
              <controlPr locked="0" defaultSize="0" autoFill="0" autoLine="0" autoPict="0">
                <anchor moveWithCells="1">
                  <from>
                    <xdr:col>13</xdr:col>
                    <xdr:colOff>184150</xdr:colOff>
                    <xdr:row>101</xdr:row>
                    <xdr:rowOff>279400</xdr:rowOff>
                  </from>
                  <to>
                    <xdr:col>15</xdr:col>
                    <xdr:colOff>38100</xdr:colOff>
                    <xdr:row>103</xdr:row>
                    <xdr:rowOff>12700</xdr:rowOff>
                  </to>
                </anchor>
              </controlPr>
            </control>
          </mc:Choice>
        </mc:AlternateContent>
        <mc:AlternateContent xmlns:mc="http://schemas.openxmlformats.org/markup-compatibility/2006">
          <mc:Choice Requires="x14">
            <control shapeId="1033" r:id="rId9" name="Option Button 9">
              <controlPr locked="0" defaultSize="0" autoFill="0" autoLine="0" autoPict="0">
                <anchor moveWithCells="1">
                  <from>
                    <xdr:col>9</xdr:col>
                    <xdr:colOff>508000</xdr:colOff>
                    <xdr:row>100</xdr:row>
                    <xdr:rowOff>228600</xdr:rowOff>
                  </from>
                  <to>
                    <xdr:col>12</xdr:col>
                    <xdr:colOff>323850</xdr:colOff>
                    <xdr:row>102</xdr:row>
                    <xdr:rowOff>50800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8FAC4-7F5D-4053-BF8A-2340046069A5}">
  <sheetPr codeName="Sheet4"/>
  <dimension ref="A1:AK33"/>
  <sheetViews>
    <sheetView zoomScale="70" zoomScaleNormal="70" workbookViewId="0">
      <selection activeCell="AK20" sqref="AK20"/>
    </sheetView>
  </sheetViews>
  <sheetFormatPr defaultRowHeight="14.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0" width="26.1796875" customWidth="1"/>
    <col min="11" max="14" width="26.453125" customWidth="1"/>
    <col min="15" max="15" width="25.453125" customWidth="1"/>
    <col min="16" max="16" width="19.26953125" customWidth="1"/>
    <col min="17" max="17" width="24.453125" customWidth="1"/>
    <col min="18" max="18" width="18.54296875" customWidth="1"/>
    <col min="19" max="19" width="24.7265625" customWidth="1"/>
    <col min="20" max="20" width="20.1796875" customWidth="1"/>
    <col min="21" max="21" width="17.81640625" customWidth="1"/>
    <col min="22" max="22" width="16.453125" customWidth="1"/>
    <col min="23" max="23" width="18.453125" customWidth="1"/>
    <col min="24" max="24" width="18.453125" style="21" customWidth="1"/>
    <col min="25" max="25" width="18.453125" customWidth="1"/>
    <col min="26" max="26" width="17.81640625" customWidth="1"/>
    <col min="27" max="27" width="19.26953125" customWidth="1"/>
    <col min="28" max="28" width="19" customWidth="1"/>
    <col min="29" max="29" width="21" customWidth="1"/>
    <col min="30" max="30" width="18.81640625" customWidth="1"/>
    <col min="31" max="31" width="15.1796875" customWidth="1"/>
    <col min="32" max="32" width="20.1796875" customWidth="1"/>
    <col min="33" max="33" width="15.1796875" customWidth="1"/>
    <col min="34" max="34" width="20.7265625" customWidth="1"/>
    <col min="35" max="35" width="22.54296875" customWidth="1"/>
    <col min="36" max="36" width="37.1796875" customWidth="1"/>
    <col min="37" max="37" width="15.453125" customWidth="1"/>
  </cols>
  <sheetData>
    <row r="1" spans="1:37" ht="15" customHeight="1">
      <c r="C1" s="387" t="s">
        <v>39</v>
      </c>
      <c r="D1" s="387"/>
      <c r="E1" s="387"/>
      <c r="F1" s="387"/>
      <c r="G1" s="387"/>
      <c r="H1" s="387"/>
      <c r="I1" s="387"/>
      <c r="J1" s="387"/>
      <c r="K1" s="4"/>
      <c r="L1" s="4"/>
      <c r="M1" s="4"/>
      <c r="N1" s="4"/>
    </row>
    <row r="2" spans="1:37" ht="15" customHeight="1">
      <c r="C2" s="387"/>
      <c r="D2" s="387"/>
      <c r="E2" s="387"/>
      <c r="F2" s="387"/>
      <c r="G2" s="387"/>
      <c r="H2" s="387"/>
      <c r="I2" s="387"/>
      <c r="J2" s="387"/>
      <c r="K2" s="4"/>
      <c r="L2" s="4"/>
      <c r="M2" s="4"/>
      <c r="N2" s="4"/>
    </row>
    <row r="3" spans="1:37" ht="66.75" customHeight="1">
      <c r="A3" s="11" t="s">
        <v>40</v>
      </c>
      <c r="B3" s="11" t="s">
        <v>41</v>
      </c>
      <c r="C3" s="11" t="s">
        <v>42</v>
      </c>
      <c r="D3" s="11" t="s">
        <v>43</v>
      </c>
      <c r="E3" s="11" t="s">
        <v>44</v>
      </c>
      <c r="F3" s="11" t="s">
        <v>45</v>
      </c>
      <c r="G3" s="11" t="s">
        <v>46</v>
      </c>
      <c r="H3" s="11" t="s">
        <v>5</v>
      </c>
      <c r="I3" s="11" t="s">
        <v>6</v>
      </c>
      <c r="J3" s="11" t="s">
        <v>47</v>
      </c>
      <c r="K3" s="11" t="s">
        <v>8</v>
      </c>
      <c r="L3" s="11" t="s">
        <v>9</v>
      </c>
      <c r="M3" s="11" t="s">
        <v>10</v>
      </c>
      <c r="N3" s="11" t="s">
        <v>11</v>
      </c>
      <c r="O3" s="11" t="s">
        <v>48</v>
      </c>
      <c r="P3" s="11" t="s">
        <v>49</v>
      </c>
      <c r="Q3" s="11" t="s">
        <v>50</v>
      </c>
      <c r="R3" s="11" t="s">
        <v>51</v>
      </c>
      <c r="S3" s="11" t="s">
        <v>16</v>
      </c>
      <c r="T3" s="11" t="s">
        <v>52</v>
      </c>
      <c r="U3" s="11" t="s">
        <v>53</v>
      </c>
      <c r="V3" s="11" t="s">
        <v>54</v>
      </c>
      <c r="W3" s="11" t="s">
        <v>55</v>
      </c>
      <c r="X3" s="22" t="s">
        <v>56</v>
      </c>
      <c r="Y3" s="11" t="s">
        <v>57</v>
      </c>
      <c r="Z3" s="11" t="s">
        <v>58</v>
      </c>
      <c r="AA3" s="11" t="s">
        <v>86</v>
      </c>
      <c r="AB3" s="11" t="s">
        <v>87</v>
      </c>
      <c r="AC3" s="11" t="s">
        <v>88</v>
      </c>
      <c r="AD3" s="11" t="s">
        <v>89</v>
      </c>
      <c r="AE3" s="11" t="s">
        <v>31</v>
      </c>
      <c r="AF3" s="11" t="s">
        <v>59</v>
      </c>
      <c r="AG3" s="11" t="s">
        <v>60</v>
      </c>
      <c r="AH3" s="11" t="s">
        <v>61</v>
      </c>
      <c r="AI3" s="11" t="s">
        <v>62</v>
      </c>
      <c r="AJ3" s="11" t="s">
        <v>63</v>
      </c>
      <c r="AK3" s="37" t="s">
        <v>80</v>
      </c>
    </row>
    <row r="4" spans="1:37" ht="45" customHeight="1">
      <c r="A4" s="5"/>
      <c r="B4" s="6"/>
      <c r="C4" s="5"/>
      <c r="D4" s="5" t="str">
        <f t="shared" ref="D4:D13" si="0">A4&amp;"."&amp;B4&amp;"."&amp;C4</f>
        <v>..</v>
      </c>
      <c r="E4" s="5">
        <f>'TENDER PACK 1a STORAGE(Sheet A)'!$H$88</f>
        <v>0</v>
      </c>
      <c r="F4" s="5">
        <f>'TENDER PACK 1a STORAGE(Sheet A)'!$H$90</f>
        <v>0</v>
      </c>
      <c r="G4" s="5">
        <f>'TENDER PACK 1a STORAGE(Sheet A)'!$H$91</f>
        <v>0</v>
      </c>
      <c r="H4" s="5">
        <f>'TENDER PACK 1a STORAGE(Sheet A)'!$H$94</f>
        <v>0</v>
      </c>
      <c r="I4" s="5">
        <f>'TENDER PACK 1a STORAGE(Sheet A)'!$H$95</f>
        <v>0</v>
      </c>
      <c r="J4" s="5">
        <f>'TENDER PACK 1a STORAGE(Sheet A)'!$H$96</f>
        <v>0</v>
      </c>
      <c r="K4" s="5">
        <f>'TENDER PACK 1a STORAGE(Sheet A)'!$H$97</f>
        <v>0</v>
      </c>
      <c r="L4" s="5">
        <f>'TENDER PACK 1a STORAGE(Sheet A)'!$H$98</f>
        <v>0</v>
      </c>
      <c r="M4" s="5">
        <f>'TENDER PACK 1a STORAGE(Sheet A)'!$H$100</f>
        <v>0</v>
      </c>
      <c r="N4" s="5">
        <f>'TENDER PACK 1a STORAGE(Sheet A)'!$H$101</f>
        <v>0</v>
      </c>
      <c r="O4" s="10" t="str">
        <f>IF('TENDER PACK 1a STORAGE(Sheet A)'!$S$102=2,"Parent Company Guarantee",IF('TENDER PACK 1a STORAGE(Sheet A)'!$S$102=3,"Letter of Credit",IF('TENDER PACK 1a STORAGE(Sheet A)'!$S$102=4,"Deposit Deed",IF('TENDER PACK 1a STORAGE(Sheet A)'!$S$102=1,"Meets Requirements","UNCHECKED"))))</f>
        <v>Parent Company Guarantee</v>
      </c>
      <c r="P4" s="10" t="s">
        <v>64</v>
      </c>
      <c r="Q4" s="5">
        <f>'TENDER PACK 1a STORAGE(Sheet A)'!$H$116</f>
        <v>0</v>
      </c>
      <c r="R4" s="5">
        <f>'TENDER PACK 1a STORAGE(Sheet A)'!$H$118</f>
        <v>0</v>
      </c>
      <c r="S4" s="10" t="str">
        <f>IF('TENDER PACK 1a STORAGE(Sheet A)'!$S$121=1,"STORAGE OPERATOR",IF('TENDER PACK 1a STORAGE(Sheet A)'!$S$121=2,"Primary Capacity Holder of Storage","UNCHECKED"))</f>
        <v>STORAGE OPERATOR</v>
      </c>
      <c r="T4" s="5">
        <f>'TENDER PACK 1a STORAGE(Sheet A)'!$J$124</f>
        <v>0</v>
      </c>
      <c r="U4" s="9">
        <f>'TENDER PACK 1a STORAGE(Sheet A)'!$H$186</f>
        <v>0</v>
      </c>
      <c r="V4" s="9">
        <f>'TENDER PACK 1a STORAGE(Sheet A)'!$H$144</f>
        <v>0</v>
      </c>
      <c r="W4" s="9">
        <f>'TENDER PACK 1a STORAGE(Sheet A)'!$H$146</f>
        <v>0</v>
      </c>
      <c r="X4" s="20">
        <f>'TENDER PACK 1a STORAGE(Sheet A)'!$H$148</f>
        <v>0</v>
      </c>
      <c r="Y4" s="9">
        <f>'TENDER PACK 1a STORAGE(Sheet A)'!$H$152</f>
        <v>0</v>
      </c>
      <c r="Z4" s="9">
        <f>'TENDER PACK 1a STORAGE(Sheet A)'!$H$154</f>
        <v>0</v>
      </c>
      <c r="AA4" s="9">
        <f>'TENDER PACK 1a STORAGE(Sheet A)'!$H$161</f>
        <v>0</v>
      </c>
      <c r="AB4" s="9">
        <f>'TENDER PACK 1a STORAGE(Sheet A)'!$H$163</f>
        <v>0</v>
      </c>
      <c r="AC4" s="9">
        <f>'TENDER PACK 1a STORAGE(Sheet A)'!$H$165</f>
        <v>0</v>
      </c>
      <c r="AD4" s="9">
        <f>'TENDER PACK 1a STORAGE(Sheet A)'!$H$167</f>
        <v>0</v>
      </c>
      <c r="AE4" s="9">
        <f>'TENDER PACK 1a STORAGE(Sheet A)'!$D$186</f>
        <v>1</v>
      </c>
      <c r="AF4" s="9">
        <f>'TENDER PACK 1a STORAGE(Sheet A)'!$F$186</f>
        <v>0</v>
      </c>
      <c r="AG4" s="9">
        <f>'TENDER PACK 1a STORAGE(Sheet A)'!$J$186</f>
        <v>0</v>
      </c>
      <c r="AH4" s="9">
        <f>'TENDER PACK 1a STORAGE(Sheet A)'!$L$186</f>
        <v>0</v>
      </c>
      <c r="AI4" s="9">
        <f>'TENDER PACK 1a STORAGE(Sheet A)'!$P$186</f>
        <v>0</v>
      </c>
      <c r="AJ4" s="9"/>
      <c r="AK4" s="9">
        <f>'TENDER PACK 1a STORAGE(Sheet A)'!$H$221</f>
        <v>0</v>
      </c>
    </row>
    <row r="5" spans="1:37" s="14" customFormat="1" ht="45" customHeight="1">
      <c r="A5" s="15"/>
      <c r="B5" s="16"/>
      <c r="C5" s="15"/>
      <c r="D5" s="15" t="str">
        <f t="shared" si="0"/>
        <v>..</v>
      </c>
      <c r="E5" s="5">
        <f>'TENDER PACK 1a STORAGE(Sheet A)'!$H$88</f>
        <v>0</v>
      </c>
      <c r="F5" s="5">
        <f>'TENDER PACK 1a STORAGE(Sheet A)'!$H$90</f>
        <v>0</v>
      </c>
      <c r="G5" s="5">
        <f>'TENDER PACK 1a STORAGE(Sheet A)'!$H$91</f>
        <v>0</v>
      </c>
      <c r="H5" s="5">
        <f>'TENDER PACK 1a STORAGE(Sheet A)'!$H$94</f>
        <v>0</v>
      </c>
      <c r="I5" s="5">
        <f>'TENDER PACK 1a STORAGE(Sheet A)'!$H$95</f>
        <v>0</v>
      </c>
      <c r="J5" s="5">
        <f>'TENDER PACK 1a STORAGE(Sheet A)'!$H$96</f>
        <v>0</v>
      </c>
      <c r="K5" s="5">
        <f>'TENDER PACK 1a STORAGE(Sheet A)'!$H$97</f>
        <v>0</v>
      </c>
      <c r="L5" s="5">
        <f>'TENDER PACK 1a STORAGE(Sheet A)'!$H$98</f>
        <v>0</v>
      </c>
      <c r="M5" s="5">
        <f>'TENDER PACK 1a STORAGE(Sheet A)'!$H$100</f>
        <v>0</v>
      </c>
      <c r="N5" s="5">
        <f>'TENDER PACK 1a STORAGE(Sheet A)'!$H$101</f>
        <v>0</v>
      </c>
      <c r="O5" s="10" t="str">
        <f>IF('TENDER PACK 1a STORAGE(Sheet A)'!$S$102=2,"Parent Company Guarantee",IF('TENDER PACK 1a STORAGE(Sheet A)'!$S$102=3,"Letter of Credit",IF('TENDER PACK 1a STORAGE(Sheet A)'!$S$102=4,"Deposit Deed",IF('TENDER PACK 1a STORAGE(Sheet A)'!$S$102=1,"Meets Requirements","UNCHECKED"))))</f>
        <v>Parent Company Guarantee</v>
      </c>
      <c r="P5" s="15" t="s">
        <v>64</v>
      </c>
      <c r="Q5" s="5">
        <f>'TENDER PACK 1a STORAGE(Sheet A)'!$H$116</f>
        <v>0</v>
      </c>
      <c r="R5" s="5">
        <f>'TENDER PACK 1a STORAGE(Sheet A)'!$H$118</f>
        <v>0</v>
      </c>
      <c r="S5" s="15" t="str">
        <f>IF('TENDER PACK 1a STORAGE(Sheet A)'!$S$121=1,"STORAGE OPERATOR",IF('TENDER PACK 1a STORAGE(Sheet A)'!$S$121=2,"Primary Capacity Holder of Storage","UNCHECKED"))</f>
        <v>STORAGE OPERATOR</v>
      </c>
      <c r="T5" s="15">
        <f>'TENDER PACK 1a STORAGE(Sheet A)'!$J$124</f>
        <v>0</v>
      </c>
      <c r="U5" s="9">
        <f>'TENDER PACK 1a STORAGE(Sheet A)'!$H$188</f>
        <v>0</v>
      </c>
      <c r="V5" s="9">
        <f>'TENDER PACK 1a STORAGE(Sheet A)'!$H$144</f>
        <v>0</v>
      </c>
      <c r="W5" s="9">
        <f>'TENDER PACK 1a STORAGE(Sheet A)'!$H$146</f>
        <v>0</v>
      </c>
      <c r="X5" s="20">
        <f>'TENDER PACK 1a STORAGE(Sheet A)'!$H$148</f>
        <v>0</v>
      </c>
      <c r="Y5" s="9">
        <f>'TENDER PACK 1a STORAGE(Sheet A)'!$H$152</f>
        <v>0</v>
      </c>
      <c r="Z5" s="9">
        <f>'TENDER PACK 1a STORAGE(Sheet A)'!$H$154</f>
        <v>0</v>
      </c>
      <c r="AA5" s="9">
        <f>'TENDER PACK 1a STORAGE(Sheet A)'!$H$161</f>
        <v>0</v>
      </c>
      <c r="AB5" s="9">
        <f>'TENDER PACK 1a STORAGE(Sheet A)'!$H$163</f>
        <v>0</v>
      </c>
      <c r="AC5" s="9">
        <f>'TENDER PACK 1a STORAGE(Sheet A)'!$H$165</f>
        <v>0</v>
      </c>
      <c r="AD5" s="9">
        <f>'TENDER PACK 1a STORAGE(Sheet A)'!$H$167</f>
        <v>0</v>
      </c>
      <c r="AE5" s="17">
        <f>'TENDER PACK 1a STORAGE(Sheet A)'!$D$188</f>
        <v>2</v>
      </c>
      <c r="AF5" s="17">
        <f>'TENDER PACK 1a STORAGE(Sheet A)'!$F$188</f>
        <v>0</v>
      </c>
      <c r="AG5" s="17">
        <f>'TENDER PACK 1a STORAGE(Sheet A)'!$J$188</f>
        <v>0</v>
      </c>
      <c r="AH5" s="17">
        <f>'TENDER PACK 1a STORAGE(Sheet A)'!$L$188</f>
        <v>0</v>
      </c>
      <c r="AI5" s="17">
        <f>'TENDER PACK 1a STORAGE(Sheet A)'!$P$188</f>
        <v>0</v>
      </c>
      <c r="AJ5" s="17"/>
      <c r="AK5" s="9">
        <f>'TENDER PACK 1a STORAGE(Sheet A)'!$H$221</f>
        <v>0</v>
      </c>
    </row>
    <row r="6" spans="1:37" ht="45" customHeight="1">
      <c r="A6" s="5"/>
      <c r="B6" s="6"/>
      <c r="C6" s="5"/>
      <c r="D6" s="5" t="str">
        <f t="shared" si="0"/>
        <v>..</v>
      </c>
      <c r="E6" s="5">
        <f>'TENDER PACK 1a STORAGE(Sheet A)'!$H$88</f>
        <v>0</v>
      </c>
      <c r="F6" s="5">
        <f>'TENDER PACK 1a STORAGE(Sheet A)'!$H$90</f>
        <v>0</v>
      </c>
      <c r="G6" s="5">
        <f>'TENDER PACK 1a STORAGE(Sheet A)'!$H$91</f>
        <v>0</v>
      </c>
      <c r="H6" s="5">
        <f>'TENDER PACK 1a STORAGE(Sheet A)'!$H$94</f>
        <v>0</v>
      </c>
      <c r="I6" s="5">
        <f>'TENDER PACK 1a STORAGE(Sheet A)'!$H$95</f>
        <v>0</v>
      </c>
      <c r="J6" s="5">
        <f>'TENDER PACK 1a STORAGE(Sheet A)'!$H$96</f>
        <v>0</v>
      </c>
      <c r="K6" s="5">
        <f>'TENDER PACK 1a STORAGE(Sheet A)'!$H$97</f>
        <v>0</v>
      </c>
      <c r="L6" s="5">
        <f>'TENDER PACK 1a STORAGE(Sheet A)'!$H$98</f>
        <v>0</v>
      </c>
      <c r="M6" s="5">
        <f>'TENDER PACK 1a STORAGE(Sheet A)'!$H$100</f>
        <v>0</v>
      </c>
      <c r="N6" s="5">
        <f>'TENDER PACK 1a STORAGE(Sheet A)'!$H$101</f>
        <v>0</v>
      </c>
      <c r="O6" s="10" t="str">
        <f>IF('TENDER PACK 1a STORAGE(Sheet A)'!$S$102=2,"Parent Company Guarantee",IF('TENDER PACK 1a STORAGE(Sheet A)'!$S$102=3,"Letter of Credit",IF('TENDER PACK 1a STORAGE(Sheet A)'!$S$102=4,"Deposit Deed",IF('TENDER PACK 1a STORAGE(Sheet A)'!$S$102=1,"Meets Requirements","UNCHECKED"))))</f>
        <v>Parent Company Guarantee</v>
      </c>
      <c r="P6" s="10" t="s">
        <v>64</v>
      </c>
      <c r="Q6" s="5">
        <f>'TENDER PACK 1a STORAGE(Sheet A)'!$H$116</f>
        <v>0</v>
      </c>
      <c r="R6" s="5">
        <f>'TENDER PACK 1a STORAGE(Sheet A)'!$H$118</f>
        <v>0</v>
      </c>
      <c r="S6" s="10" t="str">
        <f>IF('TENDER PACK 1a STORAGE(Sheet A)'!$S$121=1,"STORAGE OPERATOR",IF('TENDER PACK 1a STORAGE(Sheet A)'!$S$121=2,"Primary Capacity Holder of Storage","UNCHECKED"))</f>
        <v>STORAGE OPERATOR</v>
      </c>
      <c r="T6" s="5">
        <f>'TENDER PACK 1a STORAGE(Sheet A)'!$J$124</f>
        <v>0</v>
      </c>
      <c r="U6" s="9">
        <f>'TENDER PACK 1a STORAGE(Sheet A)'!$H$190</f>
        <v>0</v>
      </c>
      <c r="V6" s="9">
        <f>'TENDER PACK 1a STORAGE(Sheet A)'!$H$144</f>
        <v>0</v>
      </c>
      <c r="W6" s="9">
        <f>'TENDER PACK 1a STORAGE(Sheet A)'!$H$146</f>
        <v>0</v>
      </c>
      <c r="X6" s="20">
        <f>'TENDER PACK 1a STORAGE(Sheet A)'!$H$148</f>
        <v>0</v>
      </c>
      <c r="Y6" s="9">
        <f>'TENDER PACK 1a STORAGE(Sheet A)'!$H$152</f>
        <v>0</v>
      </c>
      <c r="Z6" s="9">
        <f>'TENDER PACK 1a STORAGE(Sheet A)'!$H$154</f>
        <v>0</v>
      </c>
      <c r="AA6" s="9">
        <f>'TENDER PACK 1a STORAGE(Sheet A)'!$H$161</f>
        <v>0</v>
      </c>
      <c r="AB6" s="9">
        <f>'TENDER PACK 1a STORAGE(Sheet A)'!$H$163</f>
        <v>0</v>
      </c>
      <c r="AC6" s="9">
        <f>'TENDER PACK 1a STORAGE(Sheet A)'!$H$165</f>
        <v>0</v>
      </c>
      <c r="AD6" s="9">
        <f>'TENDER PACK 1a STORAGE(Sheet A)'!$H$167</f>
        <v>0</v>
      </c>
      <c r="AE6" s="9">
        <f>'TENDER PACK 1a STORAGE(Sheet A)'!$D$190</f>
        <v>3</v>
      </c>
      <c r="AF6" s="9">
        <f>'TENDER PACK 1a STORAGE(Sheet A)'!$F$190</f>
        <v>0</v>
      </c>
      <c r="AG6" s="9">
        <f>'TENDER PACK 1a STORAGE(Sheet A)'!$J$190</f>
        <v>0</v>
      </c>
      <c r="AH6" s="9">
        <f>'TENDER PACK 1a STORAGE(Sheet A)'!$L$190</f>
        <v>0</v>
      </c>
      <c r="AI6" s="9">
        <f>'TENDER PACK 1a STORAGE(Sheet A)'!$P$190</f>
        <v>0</v>
      </c>
      <c r="AJ6" s="9"/>
      <c r="AK6" s="9">
        <f>'TENDER PACK 1a STORAGE(Sheet A)'!$H$221</f>
        <v>0</v>
      </c>
    </row>
    <row r="7" spans="1:37" s="14" customFormat="1" ht="45" customHeight="1">
      <c r="A7" s="15"/>
      <c r="B7" s="16"/>
      <c r="C7" s="15"/>
      <c r="D7" s="15" t="str">
        <f t="shared" si="0"/>
        <v>..</v>
      </c>
      <c r="E7" s="5">
        <f>'TENDER PACK 1a STORAGE(Sheet A)'!$H$88</f>
        <v>0</v>
      </c>
      <c r="F7" s="5">
        <f>'TENDER PACK 1a STORAGE(Sheet A)'!$H$90</f>
        <v>0</v>
      </c>
      <c r="G7" s="5">
        <f>'TENDER PACK 1a STORAGE(Sheet A)'!$H$91</f>
        <v>0</v>
      </c>
      <c r="H7" s="5">
        <f>'TENDER PACK 1a STORAGE(Sheet A)'!$H$94</f>
        <v>0</v>
      </c>
      <c r="I7" s="5">
        <f>'TENDER PACK 1a STORAGE(Sheet A)'!$H$95</f>
        <v>0</v>
      </c>
      <c r="J7" s="5">
        <f>'TENDER PACK 1a STORAGE(Sheet A)'!$H$96</f>
        <v>0</v>
      </c>
      <c r="K7" s="5">
        <f>'TENDER PACK 1a STORAGE(Sheet A)'!$H$97</f>
        <v>0</v>
      </c>
      <c r="L7" s="5">
        <f>'TENDER PACK 1a STORAGE(Sheet A)'!$H$98</f>
        <v>0</v>
      </c>
      <c r="M7" s="5">
        <f>'TENDER PACK 1a STORAGE(Sheet A)'!$H$100</f>
        <v>0</v>
      </c>
      <c r="N7" s="5">
        <f>'TENDER PACK 1a STORAGE(Sheet A)'!$H$101</f>
        <v>0</v>
      </c>
      <c r="O7" s="10" t="str">
        <f>IF('TENDER PACK 1a STORAGE(Sheet A)'!$S$102=2,"Parent Company Guarantee",IF('TENDER PACK 1a STORAGE(Sheet A)'!$S$102=3,"Letter of Credit",IF('TENDER PACK 1a STORAGE(Sheet A)'!$S$102=4,"Deposit Deed",IF('TENDER PACK 1a STORAGE(Sheet A)'!$S$102=1,"Meets Requirements","UNCHECKED"))))</f>
        <v>Parent Company Guarantee</v>
      </c>
      <c r="P7" s="15" t="s">
        <v>64</v>
      </c>
      <c r="Q7" s="5">
        <f>'TENDER PACK 1a STORAGE(Sheet A)'!$H$116</f>
        <v>0</v>
      </c>
      <c r="R7" s="5">
        <f>'TENDER PACK 1a STORAGE(Sheet A)'!$H$118</f>
        <v>0</v>
      </c>
      <c r="S7" s="15" t="str">
        <f>IF('TENDER PACK 1a STORAGE(Sheet A)'!$S$121=1,"STORAGE OPERATOR",IF('TENDER PACK 1a STORAGE(Sheet A)'!$S$121=2,"Primary Capacity Holder of Storage","UNCHECKED"))</f>
        <v>STORAGE OPERATOR</v>
      </c>
      <c r="T7" s="15">
        <f>'TENDER PACK 1a STORAGE(Sheet A)'!$J$124</f>
        <v>0</v>
      </c>
      <c r="U7" s="9">
        <f>'TENDER PACK 1a STORAGE(Sheet A)'!$H$192</f>
        <v>0</v>
      </c>
      <c r="V7" s="9">
        <f>'TENDER PACK 1a STORAGE(Sheet A)'!$H$144</f>
        <v>0</v>
      </c>
      <c r="W7" s="9">
        <f>'TENDER PACK 1a STORAGE(Sheet A)'!$H$146</f>
        <v>0</v>
      </c>
      <c r="X7" s="20">
        <f>'TENDER PACK 1a STORAGE(Sheet A)'!$H$148</f>
        <v>0</v>
      </c>
      <c r="Y7" s="9">
        <f>'TENDER PACK 1a STORAGE(Sheet A)'!$H$152</f>
        <v>0</v>
      </c>
      <c r="Z7" s="9">
        <f>'TENDER PACK 1a STORAGE(Sheet A)'!$H$154</f>
        <v>0</v>
      </c>
      <c r="AA7" s="9">
        <f>'TENDER PACK 1a STORAGE(Sheet A)'!$H$161</f>
        <v>0</v>
      </c>
      <c r="AB7" s="9">
        <f>'TENDER PACK 1a STORAGE(Sheet A)'!$H$163</f>
        <v>0</v>
      </c>
      <c r="AC7" s="9">
        <f>'TENDER PACK 1a STORAGE(Sheet A)'!$H$165</f>
        <v>0</v>
      </c>
      <c r="AD7" s="9">
        <f>'TENDER PACK 1a STORAGE(Sheet A)'!$H$167</f>
        <v>0</v>
      </c>
      <c r="AE7" s="17">
        <f>'TENDER PACK 1a STORAGE(Sheet A)'!$D$192</f>
        <v>4</v>
      </c>
      <c r="AF7" s="17">
        <f>'TENDER PACK 1a STORAGE(Sheet A)'!$F$192</f>
        <v>0</v>
      </c>
      <c r="AG7" s="17">
        <f>'TENDER PACK 1a STORAGE(Sheet A)'!$J$192</f>
        <v>0</v>
      </c>
      <c r="AH7" s="17">
        <f>'TENDER PACK 1a STORAGE(Sheet A)'!$L$192</f>
        <v>0</v>
      </c>
      <c r="AI7" s="17">
        <f>'TENDER PACK 1a STORAGE(Sheet A)'!$P$192</f>
        <v>0</v>
      </c>
      <c r="AJ7" s="17"/>
      <c r="AK7" s="9">
        <f>'TENDER PACK 1a STORAGE(Sheet A)'!$H$221</f>
        <v>0</v>
      </c>
    </row>
    <row r="8" spans="1:37" ht="45" customHeight="1">
      <c r="A8" s="5"/>
      <c r="B8" s="6"/>
      <c r="C8" s="5"/>
      <c r="D8" s="5" t="str">
        <f t="shared" si="0"/>
        <v>..</v>
      </c>
      <c r="E8" s="5">
        <f>'TENDER PACK 1a STORAGE(Sheet A)'!$H$88</f>
        <v>0</v>
      </c>
      <c r="F8" s="5">
        <f>'TENDER PACK 1a STORAGE(Sheet A)'!$H$90</f>
        <v>0</v>
      </c>
      <c r="G8" s="5">
        <f>'TENDER PACK 1a STORAGE(Sheet A)'!$H$91</f>
        <v>0</v>
      </c>
      <c r="H8" s="5">
        <f>'TENDER PACK 1a STORAGE(Sheet A)'!$H$94</f>
        <v>0</v>
      </c>
      <c r="I8" s="5">
        <f>'TENDER PACK 1a STORAGE(Sheet A)'!$H$95</f>
        <v>0</v>
      </c>
      <c r="J8" s="5">
        <f>'TENDER PACK 1a STORAGE(Sheet A)'!$H$96</f>
        <v>0</v>
      </c>
      <c r="K8" s="5">
        <f>'TENDER PACK 1a STORAGE(Sheet A)'!$H$97</f>
        <v>0</v>
      </c>
      <c r="L8" s="5">
        <f>'TENDER PACK 1a STORAGE(Sheet A)'!$H$98</f>
        <v>0</v>
      </c>
      <c r="M8" s="5">
        <f>'TENDER PACK 1a STORAGE(Sheet A)'!$H$100</f>
        <v>0</v>
      </c>
      <c r="N8" s="5">
        <f>'TENDER PACK 1a STORAGE(Sheet A)'!$H$101</f>
        <v>0</v>
      </c>
      <c r="O8" s="10" t="str">
        <f>IF('TENDER PACK 1a STORAGE(Sheet A)'!$S$102=2,"Parent Company Guarantee",IF('TENDER PACK 1a STORAGE(Sheet A)'!$S$102=3,"Letter of Credit",IF('TENDER PACK 1a STORAGE(Sheet A)'!$S$102=4,"Deposit Deed",IF('TENDER PACK 1a STORAGE(Sheet A)'!$S$102=1,"Meets Requirements","UNCHECKED"))))</f>
        <v>Parent Company Guarantee</v>
      </c>
      <c r="P8" s="10" t="s">
        <v>64</v>
      </c>
      <c r="Q8" s="5">
        <f>'TENDER PACK 1a STORAGE(Sheet A)'!$H$116</f>
        <v>0</v>
      </c>
      <c r="R8" s="5">
        <f>'TENDER PACK 1a STORAGE(Sheet A)'!$H$118</f>
        <v>0</v>
      </c>
      <c r="S8" s="10" t="str">
        <f>IF('TENDER PACK 1a STORAGE(Sheet A)'!$S$121=1,"STORAGE OPERATOR",IF('TENDER PACK 1a STORAGE(Sheet A)'!$S$121=2,"Primary Capacity Holder of Storage","UNCHECKED"))</f>
        <v>STORAGE OPERATOR</v>
      </c>
      <c r="T8" s="5">
        <f>'TENDER PACK 1a STORAGE(Sheet A)'!$J$124</f>
        <v>0</v>
      </c>
      <c r="U8" s="9">
        <f>'TENDER PACK 1a STORAGE(Sheet A)'!$H$194</f>
        <v>0</v>
      </c>
      <c r="V8" s="9">
        <f>'TENDER PACK 1a STORAGE(Sheet A)'!$H$144</f>
        <v>0</v>
      </c>
      <c r="W8" s="9">
        <f>'TENDER PACK 1a STORAGE(Sheet A)'!$H$146</f>
        <v>0</v>
      </c>
      <c r="X8" s="20">
        <f>'TENDER PACK 1a STORAGE(Sheet A)'!$H$148</f>
        <v>0</v>
      </c>
      <c r="Y8" s="9">
        <f>'TENDER PACK 1a STORAGE(Sheet A)'!$H$152</f>
        <v>0</v>
      </c>
      <c r="Z8" s="9">
        <f>'TENDER PACK 1a STORAGE(Sheet A)'!$H$154</f>
        <v>0</v>
      </c>
      <c r="AA8" s="9">
        <f>'TENDER PACK 1a STORAGE(Sheet A)'!$H$161</f>
        <v>0</v>
      </c>
      <c r="AB8" s="9">
        <f>'TENDER PACK 1a STORAGE(Sheet A)'!$H$163</f>
        <v>0</v>
      </c>
      <c r="AC8" s="9">
        <f>'TENDER PACK 1a STORAGE(Sheet A)'!$H$165</f>
        <v>0</v>
      </c>
      <c r="AD8" s="9">
        <f>'TENDER PACK 1a STORAGE(Sheet A)'!$H$167</f>
        <v>0</v>
      </c>
      <c r="AE8" s="9">
        <f>'TENDER PACK 1a STORAGE(Sheet A)'!$D$194</f>
        <v>5</v>
      </c>
      <c r="AF8" s="9">
        <f>'TENDER PACK 1a STORAGE(Sheet A)'!$F$194</f>
        <v>0</v>
      </c>
      <c r="AG8" s="9">
        <f>'TENDER PACK 1a STORAGE(Sheet A)'!$J$194</f>
        <v>0</v>
      </c>
      <c r="AH8" s="9">
        <f>'TENDER PACK 1a STORAGE(Sheet A)'!$L$194</f>
        <v>0</v>
      </c>
      <c r="AI8" s="9">
        <f>'TENDER PACK 1a STORAGE(Sheet A)'!$P$194</f>
        <v>0</v>
      </c>
      <c r="AJ8" s="9"/>
      <c r="AK8" s="9">
        <f>'TENDER PACK 1a STORAGE(Sheet A)'!$H$221</f>
        <v>0</v>
      </c>
    </row>
    <row r="9" spans="1:37" s="14" customFormat="1" ht="45" customHeight="1">
      <c r="A9" s="15"/>
      <c r="B9" s="16"/>
      <c r="C9" s="15"/>
      <c r="D9" s="15" t="str">
        <f t="shared" si="0"/>
        <v>..</v>
      </c>
      <c r="E9" s="5">
        <f>'TENDER PACK 1a STORAGE(Sheet A)'!$H$88</f>
        <v>0</v>
      </c>
      <c r="F9" s="5">
        <f>'TENDER PACK 1a STORAGE(Sheet A)'!$H$90</f>
        <v>0</v>
      </c>
      <c r="G9" s="5">
        <f>'TENDER PACK 1a STORAGE(Sheet A)'!$H$91</f>
        <v>0</v>
      </c>
      <c r="H9" s="5">
        <f>'TENDER PACK 1a STORAGE(Sheet A)'!$H$94</f>
        <v>0</v>
      </c>
      <c r="I9" s="5">
        <f>'TENDER PACK 1a STORAGE(Sheet A)'!$H$95</f>
        <v>0</v>
      </c>
      <c r="J9" s="5">
        <f>'TENDER PACK 1a STORAGE(Sheet A)'!$H$96</f>
        <v>0</v>
      </c>
      <c r="K9" s="5">
        <f>'TENDER PACK 1a STORAGE(Sheet A)'!$H$97</f>
        <v>0</v>
      </c>
      <c r="L9" s="5">
        <f>'TENDER PACK 1a STORAGE(Sheet A)'!$H$98</f>
        <v>0</v>
      </c>
      <c r="M9" s="5">
        <f>'TENDER PACK 1a STORAGE(Sheet A)'!$H$100</f>
        <v>0</v>
      </c>
      <c r="N9" s="5">
        <f>'TENDER PACK 1a STORAGE(Sheet A)'!$H$101</f>
        <v>0</v>
      </c>
      <c r="O9" s="10" t="str">
        <f>IF('TENDER PACK 1a STORAGE(Sheet A)'!$S$102=2,"Parent Company Guarantee",IF('TENDER PACK 1a STORAGE(Sheet A)'!$S$102=3,"Letter of Credit",IF('TENDER PACK 1a STORAGE(Sheet A)'!$S$102=4,"Deposit Deed",IF('TENDER PACK 1a STORAGE(Sheet A)'!$S$102=1,"Meets Requirements","UNCHECKED"))))</f>
        <v>Parent Company Guarantee</v>
      </c>
      <c r="P9" s="15" t="s">
        <v>64</v>
      </c>
      <c r="Q9" s="5">
        <f>'TENDER PACK 1a STORAGE(Sheet A)'!$H$116</f>
        <v>0</v>
      </c>
      <c r="R9" s="5">
        <f>'TENDER PACK 1a STORAGE(Sheet A)'!$H$118</f>
        <v>0</v>
      </c>
      <c r="S9" s="15" t="str">
        <f>IF('TENDER PACK 1a STORAGE(Sheet A)'!$S$121=1,"STORAGE OPERATOR",IF('TENDER PACK 1a STORAGE(Sheet A)'!$S$121=2,"Primary Capacity Holder of Storage","UNCHECKED"))</f>
        <v>STORAGE OPERATOR</v>
      </c>
      <c r="T9" s="15">
        <f>'TENDER PACK 1a STORAGE(Sheet A)'!$J$124</f>
        <v>0</v>
      </c>
      <c r="U9" s="9">
        <f>'TENDER PACK 1a STORAGE(Sheet A)'!$H$196</f>
        <v>0</v>
      </c>
      <c r="V9" s="9">
        <f>'TENDER PACK 1a STORAGE(Sheet A)'!$H$144</f>
        <v>0</v>
      </c>
      <c r="W9" s="9">
        <f>'TENDER PACK 1a STORAGE(Sheet A)'!$H$146</f>
        <v>0</v>
      </c>
      <c r="X9" s="20">
        <f>'TENDER PACK 1a STORAGE(Sheet A)'!$H$148</f>
        <v>0</v>
      </c>
      <c r="Y9" s="9">
        <f>'TENDER PACK 1a STORAGE(Sheet A)'!$H$152</f>
        <v>0</v>
      </c>
      <c r="Z9" s="9">
        <f>'TENDER PACK 1a STORAGE(Sheet A)'!$H$154</f>
        <v>0</v>
      </c>
      <c r="AA9" s="9">
        <f>'TENDER PACK 1a STORAGE(Sheet A)'!$H$161</f>
        <v>0</v>
      </c>
      <c r="AB9" s="9">
        <f>'TENDER PACK 1a STORAGE(Sheet A)'!$H$163</f>
        <v>0</v>
      </c>
      <c r="AC9" s="9">
        <f>'TENDER PACK 1a STORAGE(Sheet A)'!$H$165</f>
        <v>0</v>
      </c>
      <c r="AD9" s="9">
        <f>'TENDER PACK 1a STORAGE(Sheet A)'!$H$167</f>
        <v>0</v>
      </c>
      <c r="AE9" s="17">
        <f>'TENDER PACK 1a STORAGE(Sheet A)'!$D$196</f>
        <v>6</v>
      </c>
      <c r="AF9" s="17">
        <f>'TENDER PACK 1a STORAGE(Sheet A)'!$F$196</f>
        <v>0</v>
      </c>
      <c r="AG9" s="17">
        <f>'TENDER PACK 1a STORAGE(Sheet A)'!$J$196</f>
        <v>0</v>
      </c>
      <c r="AH9" s="17">
        <f>'TENDER PACK 1a STORAGE(Sheet A)'!$L$196</f>
        <v>0</v>
      </c>
      <c r="AI9" s="17">
        <f>'TENDER PACK 1a STORAGE(Sheet A)'!$P$196</f>
        <v>0</v>
      </c>
      <c r="AJ9" s="17"/>
      <c r="AK9" s="9">
        <f>'TENDER PACK 1a STORAGE(Sheet A)'!$H$221</f>
        <v>0</v>
      </c>
    </row>
    <row r="10" spans="1:37" ht="45" customHeight="1">
      <c r="A10" s="5"/>
      <c r="B10" s="6"/>
      <c r="C10" s="5"/>
      <c r="D10" s="5" t="str">
        <f t="shared" si="0"/>
        <v>..</v>
      </c>
      <c r="E10" s="5">
        <f>'TENDER PACK 1a STORAGE(Sheet A)'!$H$88</f>
        <v>0</v>
      </c>
      <c r="F10" s="5">
        <f>'TENDER PACK 1a STORAGE(Sheet A)'!$H$90</f>
        <v>0</v>
      </c>
      <c r="G10" s="5">
        <f>'TENDER PACK 1a STORAGE(Sheet A)'!$H$91</f>
        <v>0</v>
      </c>
      <c r="H10" s="5">
        <f>'TENDER PACK 1a STORAGE(Sheet A)'!$H$94</f>
        <v>0</v>
      </c>
      <c r="I10" s="5">
        <f>'TENDER PACK 1a STORAGE(Sheet A)'!$H$95</f>
        <v>0</v>
      </c>
      <c r="J10" s="5">
        <f>'TENDER PACK 1a STORAGE(Sheet A)'!$H$96</f>
        <v>0</v>
      </c>
      <c r="K10" s="5">
        <f>'TENDER PACK 1a STORAGE(Sheet A)'!$H$97</f>
        <v>0</v>
      </c>
      <c r="L10" s="5">
        <f>'TENDER PACK 1a STORAGE(Sheet A)'!$H$98</f>
        <v>0</v>
      </c>
      <c r="M10" s="5">
        <f>'TENDER PACK 1a STORAGE(Sheet A)'!$H$100</f>
        <v>0</v>
      </c>
      <c r="N10" s="5">
        <f>'TENDER PACK 1a STORAGE(Sheet A)'!$H$101</f>
        <v>0</v>
      </c>
      <c r="O10" s="10" t="str">
        <f>IF('TENDER PACK 1a STORAGE(Sheet A)'!$S$102=2,"Parent Company Guarantee",IF('TENDER PACK 1a STORAGE(Sheet A)'!$S$102=3,"Letter of Credit",IF('TENDER PACK 1a STORAGE(Sheet A)'!$S$102=4,"Deposit Deed",IF('TENDER PACK 1a STORAGE(Sheet A)'!$S$102=1,"Meets Requirements","UNCHECKED"))))</f>
        <v>Parent Company Guarantee</v>
      </c>
      <c r="P10" s="10" t="s">
        <v>64</v>
      </c>
      <c r="Q10" s="5">
        <f>'TENDER PACK 1a STORAGE(Sheet A)'!$H$116</f>
        <v>0</v>
      </c>
      <c r="R10" s="5">
        <f>'TENDER PACK 1a STORAGE(Sheet A)'!$H$118</f>
        <v>0</v>
      </c>
      <c r="S10" s="10" t="str">
        <f>IF('TENDER PACK 1a STORAGE(Sheet A)'!$S$121=1,"STORAGE OPERATOR",IF('TENDER PACK 1a STORAGE(Sheet A)'!$S$121=2,"Primary Capacity Holder of Storage","UNCHECKED"))</f>
        <v>STORAGE OPERATOR</v>
      </c>
      <c r="T10" s="5">
        <f>'TENDER PACK 1a STORAGE(Sheet A)'!$J$124</f>
        <v>0</v>
      </c>
      <c r="U10" s="9">
        <f>'TENDER PACK 1a STORAGE(Sheet A)'!$H$198</f>
        <v>0</v>
      </c>
      <c r="V10" s="9">
        <f>'TENDER PACK 1a STORAGE(Sheet A)'!$H$144</f>
        <v>0</v>
      </c>
      <c r="W10" s="9">
        <f>'TENDER PACK 1a STORAGE(Sheet A)'!$H$146</f>
        <v>0</v>
      </c>
      <c r="X10" s="20">
        <f>'TENDER PACK 1a STORAGE(Sheet A)'!$H$148</f>
        <v>0</v>
      </c>
      <c r="Y10" s="9">
        <f>'TENDER PACK 1a STORAGE(Sheet A)'!$H$152</f>
        <v>0</v>
      </c>
      <c r="Z10" s="9">
        <f>'TENDER PACK 1a STORAGE(Sheet A)'!$H$154</f>
        <v>0</v>
      </c>
      <c r="AA10" s="9">
        <f>'TENDER PACK 1a STORAGE(Sheet A)'!$H$161</f>
        <v>0</v>
      </c>
      <c r="AB10" s="9">
        <f>'TENDER PACK 1a STORAGE(Sheet A)'!$H$163</f>
        <v>0</v>
      </c>
      <c r="AC10" s="9">
        <f>'TENDER PACK 1a STORAGE(Sheet A)'!$H$165</f>
        <v>0</v>
      </c>
      <c r="AD10" s="9">
        <f>'TENDER PACK 1a STORAGE(Sheet A)'!$H$167</f>
        <v>0</v>
      </c>
      <c r="AE10" s="9">
        <f>'TENDER PACK 1a STORAGE(Sheet A)'!$D$198</f>
        <v>7</v>
      </c>
      <c r="AF10" s="9">
        <f>'TENDER PACK 1a STORAGE(Sheet A)'!$F$198</f>
        <v>0</v>
      </c>
      <c r="AG10" s="9">
        <f>'TENDER PACK 1a STORAGE(Sheet A)'!$J$198</f>
        <v>0</v>
      </c>
      <c r="AH10" s="9">
        <f>'TENDER PACK 1a STORAGE(Sheet A)'!$L$198</f>
        <v>0</v>
      </c>
      <c r="AI10" s="9">
        <f>'TENDER PACK 1a STORAGE(Sheet A)'!$P$198</f>
        <v>0</v>
      </c>
      <c r="AJ10" s="9"/>
      <c r="AK10" s="9">
        <f>'TENDER PACK 1a STORAGE(Sheet A)'!$H$221</f>
        <v>0</v>
      </c>
    </row>
    <row r="11" spans="1:37" s="14" customFormat="1" ht="45" customHeight="1">
      <c r="A11" s="15"/>
      <c r="B11" s="16"/>
      <c r="C11" s="15"/>
      <c r="D11" s="15" t="str">
        <f t="shared" si="0"/>
        <v>..</v>
      </c>
      <c r="E11" s="5">
        <f>'TENDER PACK 1a STORAGE(Sheet A)'!$H$88</f>
        <v>0</v>
      </c>
      <c r="F11" s="5">
        <f>'TENDER PACK 1a STORAGE(Sheet A)'!$H$90</f>
        <v>0</v>
      </c>
      <c r="G11" s="5">
        <f>'TENDER PACK 1a STORAGE(Sheet A)'!$H$91</f>
        <v>0</v>
      </c>
      <c r="H11" s="5">
        <f>'TENDER PACK 1a STORAGE(Sheet A)'!$H$94</f>
        <v>0</v>
      </c>
      <c r="I11" s="5">
        <f>'TENDER PACK 1a STORAGE(Sheet A)'!$H$95</f>
        <v>0</v>
      </c>
      <c r="J11" s="5">
        <f>'TENDER PACK 1a STORAGE(Sheet A)'!$H$96</f>
        <v>0</v>
      </c>
      <c r="K11" s="5">
        <f>'TENDER PACK 1a STORAGE(Sheet A)'!$H$97</f>
        <v>0</v>
      </c>
      <c r="L11" s="5">
        <f>'TENDER PACK 1a STORAGE(Sheet A)'!$H$98</f>
        <v>0</v>
      </c>
      <c r="M11" s="5">
        <f>'TENDER PACK 1a STORAGE(Sheet A)'!$H$100</f>
        <v>0</v>
      </c>
      <c r="N11" s="5">
        <f>'TENDER PACK 1a STORAGE(Sheet A)'!$H$101</f>
        <v>0</v>
      </c>
      <c r="O11" s="10" t="str">
        <f>IF('TENDER PACK 1a STORAGE(Sheet A)'!$S$102=2,"Parent Company Guarantee",IF('TENDER PACK 1a STORAGE(Sheet A)'!$S$102=3,"Letter of Credit",IF('TENDER PACK 1a STORAGE(Sheet A)'!$S$102=4,"Deposit Deed",IF('TENDER PACK 1a STORAGE(Sheet A)'!$S$102=1,"Meets Requirements","UNCHECKED"))))</f>
        <v>Parent Company Guarantee</v>
      </c>
      <c r="P11" s="15" t="s">
        <v>64</v>
      </c>
      <c r="Q11" s="5">
        <f>'TENDER PACK 1a STORAGE(Sheet A)'!$H$116</f>
        <v>0</v>
      </c>
      <c r="R11" s="5">
        <f>'TENDER PACK 1a STORAGE(Sheet A)'!$H$118</f>
        <v>0</v>
      </c>
      <c r="S11" s="15" t="str">
        <f>IF('TENDER PACK 1a STORAGE(Sheet A)'!$S$121=1,"STORAGE OPERATOR",IF('TENDER PACK 1a STORAGE(Sheet A)'!$S$121=2,"Primary Capacity Holder of Storage","UNCHECKED"))</f>
        <v>STORAGE OPERATOR</v>
      </c>
      <c r="T11" s="15">
        <f>'TENDER PACK 1a STORAGE(Sheet A)'!$J$124</f>
        <v>0</v>
      </c>
      <c r="U11" s="9">
        <f>'TENDER PACK 1a STORAGE(Sheet A)'!$H$200</f>
        <v>0</v>
      </c>
      <c r="V11" s="9">
        <f>'TENDER PACK 1a STORAGE(Sheet A)'!$H$144</f>
        <v>0</v>
      </c>
      <c r="W11" s="9">
        <f>'TENDER PACK 1a STORAGE(Sheet A)'!$H$146</f>
        <v>0</v>
      </c>
      <c r="X11" s="20">
        <f>'TENDER PACK 1a STORAGE(Sheet A)'!$H$148</f>
        <v>0</v>
      </c>
      <c r="Y11" s="9">
        <f>'TENDER PACK 1a STORAGE(Sheet A)'!$H$152</f>
        <v>0</v>
      </c>
      <c r="Z11" s="9">
        <f>'TENDER PACK 1a STORAGE(Sheet A)'!$H$154</f>
        <v>0</v>
      </c>
      <c r="AA11" s="9">
        <f>'TENDER PACK 1a STORAGE(Sheet A)'!$H$161</f>
        <v>0</v>
      </c>
      <c r="AB11" s="9">
        <f>'TENDER PACK 1a STORAGE(Sheet A)'!$H$163</f>
        <v>0</v>
      </c>
      <c r="AC11" s="9">
        <f>'TENDER PACK 1a STORAGE(Sheet A)'!$H$165</f>
        <v>0</v>
      </c>
      <c r="AD11" s="9">
        <f>'TENDER PACK 1a STORAGE(Sheet A)'!$H$167</f>
        <v>0</v>
      </c>
      <c r="AE11" s="17">
        <f>'TENDER PACK 1a STORAGE(Sheet A)'!$D$200</f>
        <v>8</v>
      </c>
      <c r="AF11" s="17">
        <f>'TENDER PACK 1a STORAGE(Sheet A)'!$F$200</f>
        <v>0</v>
      </c>
      <c r="AG11" s="17">
        <f>'TENDER PACK 1a STORAGE(Sheet A)'!$J$200</f>
        <v>0</v>
      </c>
      <c r="AH11" s="17">
        <f>'TENDER PACK 1a STORAGE(Sheet A)'!$L$200</f>
        <v>0</v>
      </c>
      <c r="AI11" s="17">
        <f>'TENDER PACK 1a STORAGE(Sheet A)'!$P$200</f>
        <v>0</v>
      </c>
      <c r="AJ11" s="17"/>
      <c r="AK11" s="9">
        <f>'TENDER PACK 1a STORAGE(Sheet A)'!$H$221</f>
        <v>0</v>
      </c>
    </row>
    <row r="12" spans="1:37" ht="45" customHeight="1">
      <c r="A12" s="5"/>
      <c r="B12" s="6"/>
      <c r="C12" s="5"/>
      <c r="D12" s="5" t="str">
        <f t="shared" si="0"/>
        <v>..</v>
      </c>
      <c r="E12" s="5">
        <f>'TENDER PACK 1a STORAGE(Sheet A)'!$H$88</f>
        <v>0</v>
      </c>
      <c r="F12" s="5">
        <f>'TENDER PACK 1a STORAGE(Sheet A)'!$H$90</f>
        <v>0</v>
      </c>
      <c r="G12" s="5">
        <f>'TENDER PACK 1a STORAGE(Sheet A)'!$H$91</f>
        <v>0</v>
      </c>
      <c r="H12" s="5">
        <f>'TENDER PACK 1a STORAGE(Sheet A)'!$H$94</f>
        <v>0</v>
      </c>
      <c r="I12" s="5">
        <f>'TENDER PACK 1a STORAGE(Sheet A)'!$H$95</f>
        <v>0</v>
      </c>
      <c r="J12" s="5">
        <f>'TENDER PACK 1a STORAGE(Sheet A)'!$H$96</f>
        <v>0</v>
      </c>
      <c r="K12" s="5">
        <f>'TENDER PACK 1a STORAGE(Sheet A)'!$H$97</f>
        <v>0</v>
      </c>
      <c r="L12" s="5">
        <f>'TENDER PACK 1a STORAGE(Sheet A)'!$H$98</f>
        <v>0</v>
      </c>
      <c r="M12" s="5">
        <f>'TENDER PACK 1a STORAGE(Sheet A)'!$H$100</f>
        <v>0</v>
      </c>
      <c r="N12" s="5">
        <f>'TENDER PACK 1a STORAGE(Sheet A)'!$H$101</f>
        <v>0</v>
      </c>
      <c r="O12" s="10" t="str">
        <f>IF('TENDER PACK 1a STORAGE(Sheet A)'!$S$102=2,"Parent Company Guarantee",IF('TENDER PACK 1a STORAGE(Sheet A)'!$S$102=3,"Letter of Credit",IF('TENDER PACK 1a STORAGE(Sheet A)'!$S$102=4,"Deposit Deed",IF('TENDER PACK 1a STORAGE(Sheet A)'!$S$102=1,"Meets Requirements","UNCHECKED"))))</f>
        <v>Parent Company Guarantee</v>
      </c>
      <c r="P12" s="10" t="s">
        <v>64</v>
      </c>
      <c r="Q12" s="5">
        <f>'TENDER PACK 1a STORAGE(Sheet A)'!$H$116</f>
        <v>0</v>
      </c>
      <c r="R12" s="5">
        <f>'TENDER PACK 1a STORAGE(Sheet A)'!$H$118</f>
        <v>0</v>
      </c>
      <c r="S12" s="10" t="str">
        <f>IF('TENDER PACK 1a STORAGE(Sheet A)'!$S$121=1,"STORAGE OPERATOR",IF('TENDER PACK 1a STORAGE(Sheet A)'!$S$121=2,"Primary Capacity Holder of Storage","UNCHECKED"))</f>
        <v>STORAGE OPERATOR</v>
      </c>
      <c r="T12" s="5">
        <f>'TENDER PACK 1a STORAGE(Sheet A)'!$J$124</f>
        <v>0</v>
      </c>
      <c r="U12" s="9">
        <f>'TENDER PACK 1a STORAGE(Sheet A)'!$H$202</f>
        <v>0</v>
      </c>
      <c r="V12" s="9">
        <f>'TENDER PACK 1a STORAGE(Sheet A)'!$H$144</f>
        <v>0</v>
      </c>
      <c r="W12" s="9">
        <f>'TENDER PACK 1a STORAGE(Sheet A)'!$H$146</f>
        <v>0</v>
      </c>
      <c r="X12" s="20">
        <f>'TENDER PACK 1a STORAGE(Sheet A)'!$H$148</f>
        <v>0</v>
      </c>
      <c r="Y12" s="9">
        <f>'TENDER PACK 1a STORAGE(Sheet A)'!$H$152</f>
        <v>0</v>
      </c>
      <c r="Z12" s="9">
        <f>'TENDER PACK 1a STORAGE(Sheet A)'!$H$154</f>
        <v>0</v>
      </c>
      <c r="AA12" s="9">
        <f>'TENDER PACK 1a STORAGE(Sheet A)'!$H$161</f>
        <v>0</v>
      </c>
      <c r="AB12" s="9">
        <f>'TENDER PACK 1a STORAGE(Sheet A)'!$H$163</f>
        <v>0</v>
      </c>
      <c r="AC12" s="9">
        <f>'TENDER PACK 1a STORAGE(Sheet A)'!$H$165</f>
        <v>0</v>
      </c>
      <c r="AD12" s="9">
        <f>'TENDER PACK 1a STORAGE(Sheet A)'!$H$167</f>
        <v>0</v>
      </c>
      <c r="AE12" s="9">
        <f>'TENDER PACK 1a STORAGE(Sheet A)'!$D$202</f>
        <v>9</v>
      </c>
      <c r="AF12" s="9">
        <f>'TENDER PACK 1a STORAGE(Sheet A)'!$F$202</f>
        <v>0</v>
      </c>
      <c r="AG12" s="9">
        <f>'TENDER PACK 1a STORAGE(Sheet A)'!$J$202</f>
        <v>0</v>
      </c>
      <c r="AH12" s="9">
        <f>'TENDER PACK 1a STORAGE(Sheet A)'!$L$202</f>
        <v>0</v>
      </c>
      <c r="AI12" s="9">
        <f>'TENDER PACK 1a STORAGE(Sheet A)'!$P$202</f>
        <v>0</v>
      </c>
      <c r="AJ12" s="9"/>
      <c r="AK12" s="9">
        <f>'TENDER PACK 1a STORAGE(Sheet A)'!$H$221</f>
        <v>0</v>
      </c>
    </row>
    <row r="13" spans="1:37" s="14" customFormat="1" ht="45" customHeight="1">
      <c r="A13" s="15"/>
      <c r="B13" s="16"/>
      <c r="C13" s="15"/>
      <c r="D13" s="15" t="str">
        <f t="shared" si="0"/>
        <v>..</v>
      </c>
      <c r="E13" s="5">
        <f>'TENDER PACK 1a STORAGE(Sheet A)'!$H$88</f>
        <v>0</v>
      </c>
      <c r="F13" s="5">
        <f>'TENDER PACK 1a STORAGE(Sheet A)'!$H$90</f>
        <v>0</v>
      </c>
      <c r="G13" s="5">
        <f>'TENDER PACK 1a STORAGE(Sheet A)'!$H$91</f>
        <v>0</v>
      </c>
      <c r="H13" s="5">
        <f>'TENDER PACK 1a STORAGE(Sheet A)'!$H$94</f>
        <v>0</v>
      </c>
      <c r="I13" s="5">
        <f>'TENDER PACK 1a STORAGE(Sheet A)'!$H$95</f>
        <v>0</v>
      </c>
      <c r="J13" s="5">
        <f>'TENDER PACK 1a STORAGE(Sheet A)'!$H$96</f>
        <v>0</v>
      </c>
      <c r="K13" s="5">
        <f>'TENDER PACK 1a STORAGE(Sheet A)'!$H$97</f>
        <v>0</v>
      </c>
      <c r="L13" s="5">
        <f>'TENDER PACK 1a STORAGE(Sheet A)'!$H$98</f>
        <v>0</v>
      </c>
      <c r="M13" s="5">
        <f>'TENDER PACK 1a STORAGE(Sheet A)'!$H$100</f>
        <v>0</v>
      </c>
      <c r="N13" s="5">
        <f>'TENDER PACK 1a STORAGE(Sheet A)'!$H$101</f>
        <v>0</v>
      </c>
      <c r="O13" s="10" t="str">
        <f>IF('TENDER PACK 1a STORAGE(Sheet A)'!$S$102=2,"Parent Company Guarantee",IF('TENDER PACK 1a STORAGE(Sheet A)'!$S$102=3,"Letter of Credit",IF('TENDER PACK 1a STORAGE(Sheet A)'!$S$102=4,"Deposit Deed",IF('TENDER PACK 1a STORAGE(Sheet A)'!$S$102=1,"Meets Requirements","UNCHECKED"))))</f>
        <v>Parent Company Guarantee</v>
      </c>
      <c r="P13" s="15" t="s">
        <v>64</v>
      </c>
      <c r="Q13" s="5">
        <f>'TENDER PACK 1a STORAGE(Sheet A)'!$H$116</f>
        <v>0</v>
      </c>
      <c r="R13" s="5">
        <f>'TENDER PACK 1a STORAGE(Sheet A)'!$H$118</f>
        <v>0</v>
      </c>
      <c r="S13" s="15" t="str">
        <f>IF('TENDER PACK 1a STORAGE(Sheet A)'!$S$121=1,"STORAGE OPERATOR",IF('TENDER PACK 1a STORAGE(Sheet A)'!$S$121=2,"Primary Capacity Holder of Storage","UNCHECKED"))</f>
        <v>STORAGE OPERATOR</v>
      </c>
      <c r="T13" s="15">
        <f>'TENDER PACK 1a STORAGE(Sheet A)'!$J$124</f>
        <v>0</v>
      </c>
      <c r="U13" s="9">
        <f>'TENDER PACK 1a STORAGE(Sheet A)'!$H$204</f>
        <v>0</v>
      </c>
      <c r="V13" s="9">
        <f>'TENDER PACK 1a STORAGE(Sheet A)'!$H$144</f>
        <v>0</v>
      </c>
      <c r="W13" s="9">
        <f>'TENDER PACK 1a STORAGE(Sheet A)'!$H$146</f>
        <v>0</v>
      </c>
      <c r="X13" s="20">
        <f>'TENDER PACK 1a STORAGE(Sheet A)'!$H$148</f>
        <v>0</v>
      </c>
      <c r="Y13" s="9">
        <f>'TENDER PACK 1a STORAGE(Sheet A)'!$H$152</f>
        <v>0</v>
      </c>
      <c r="Z13" s="9">
        <f>'TENDER PACK 1a STORAGE(Sheet A)'!$H$154</f>
        <v>0</v>
      </c>
      <c r="AA13" s="9">
        <f>'TENDER PACK 1a STORAGE(Sheet A)'!$H$161</f>
        <v>0</v>
      </c>
      <c r="AB13" s="9">
        <f>'TENDER PACK 1a STORAGE(Sheet A)'!$H$163</f>
        <v>0</v>
      </c>
      <c r="AC13" s="9">
        <f>'TENDER PACK 1a STORAGE(Sheet A)'!$H$165</f>
        <v>0</v>
      </c>
      <c r="AD13" s="9">
        <f>'TENDER PACK 1a STORAGE(Sheet A)'!$H$167</f>
        <v>0</v>
      </c>
      <c r="AE13" s="17">
        <f>'TENDER PACK 1a STORAGE(Sheet A)'!$D$204</f>
        <v>10</v>
      </c>
      <c r="AF13" s="17">
        <f>'TENDER PACK 1a STORAGE(Sheet A)'!$F$204</f>
        <v>0</v>
      </c>
      <c r="AG13" s="17">
        <f>'TENDER PACK 1a STORAGE(Sheet A)'!$J$204</f>
        <v>0</v>
      </c>
      <c r="AH13" s="17">
        <f>'TENDER PACK 1a STORAGE(Sheet A)'!$L$204</f>
        <v>0</v>
      </c>
      <c r="AI13" s="17">
        <f>'TENDER PACK 1a STORAGE(Sheet A)'!$P$204</f>
        <v>0</v>
      </c>
      <c r="AJ13" s="17"/>
      <c r="AK13" s="9">
        <f>'TENDER PACK 1a STORAGE(Sheet A)'!$H$221</f>
        <v>0</v>
      </c>
    </row>
    <row r="14" spans="1:37">
      <c r="B14" s="7"/>
    </row>
    <row r="15" spans="1:37">
      <c r="B15" s="7"/>
    </row>
    <row r="16" spans="1:37">
      <c r="B16" s="7"/>
    </row>
    <row r="17" spans="2:2">
      <c r="B17" s="8"/>
    </row>
    <row r="18" spans="2:2">
      <c r="B18" s="7"/>
    </row>
    <row r="19" spans="2:2">
      <c r="B19" s="7"/>
    </row>
    <row r="20" spans="2:2">
      <c r="B20" s="7"/>
    </row>
    <row r="21" spans="2:2">
      <c r="B21" s="7"/>
    </row>
    <row r="22" spans="2:2">
      <c r="B22" s="7"/>
    </row>
    <row r="23" spans="2:2">
      <c r="B23" s="7"/>
    </row>
    <row r="24" spans="2:2">
      <c r="B24" s="7"/>
    </row>
    <row r="25" spans="2:2">
      <c r="B25" s="7"/>
    </row>
    <row r="26" spans="2:2">
      <c r="B26" s="7"/>
    </row>
    <row r="27" spans="2:2">
      <c r="B27" s="7"/>
    </row>
    <row r="28" spans="2:2">
      <c r="B28" s="7"/>
    </row>
    <row r="29" spans="2:2">
      <c r="B29" s="7"/>
    </row>
    <row r="30" spans="2:2">
      <c r="B30" s="7"/>
    </row>
    <row r="31" spans="2:2">
      <c r="B31" s="7"/>
    </row>
    <row r="32" spans="2:2">
      <c r="B32" s="7"/>
    </row>
    <row r="33" spans="2:2">
      <c r="B33" s="7"/>
    </row>
  </sheetData>
  <mergeCells count="1">
    <mergeCell ref="C1:J2"/>
  </mergeCells>
  <phoneticPr fontId="35" type="noConversion"/>
  <pageMargins left="0.7" right="0.7" top="0.75" bottom="0.75" header="0.3" footer="0.3"/>
  <pageSetup paperSize="9" orientation="portrait" horizontalDpi="90" verticalDpi="9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8C394-A3F6-4852-B69D-0204F867ED5B}">
  <sheetPr codeName="Sheet2">
    <pageSetUpPr fitToPage="1"/>
  </sheetPr>
  <dimension ref="A1:AL265"/>
  <sheetViews>
    <sheetView topLeftCell="A82" zoomScale="80" zoomScaleNormal="80" workbookViewId="0">
      <selection activeCell="H101" sqref="H101:Q101"/>
    </sheetView>
  </sheetViews>
  <sheetFormatPr defaultColWidth="0" defaultRowHeight="22.5" customHeight="1" zeroHeight="1"/>
  <cols>
    <col min="1" max="1" width="5.7265625" style="40" customWidth="1"/>
    <col min="2" max="2" width="9.1796875" style="40" customWidth="1"/>
    <col min="3" max="3" width="2.54296875" style="41" customWidth="1"/>
    <col min="4" max="17" width="9.1796875" style="2" customWidth="1"/>
    <col min="18" max="18" width="2.81640625" style="2" customWidth="1"/>
    <col min="19" max="21" width="9.1796875" style="2" customWidth="1"/>
    <col min="22" max="38" width="0" style="2" hidden="1" customWidth="1"/>
    <col min="39" max="16384" width="9.1796875" style="2" hidden="1"/>
  </cols>
  <sheetData>
    <row r="1" spans="1:38" s="40" customFormat="1" ht="22.5" customHeight="1" thickBot="1">
      <c r="C1" s="41"/>
    </row>
    <row r="2" spans="1:38" s="74" customFormat="1" ht="22.5" customHeight="1" thickBot="1">
      <c r="A2" s="40"/>
      <c r="B2" s="40"/>
      <c r="C2" s="42"/>
      <c r="D2" s="43"/>
      <c r="E2" s="43"/>
      <c r="F2" s="43"/>
      <c r="G2" s="43"/>
      <c r="H2" s="43"/>
      <c r="I2" s="43"/>
      <c r="J2" s="43"/>
      <c r="K2" s="43"/>
      <c r="L2" s="43"/>
      <c r="M2" s="43"/>
      <c r="N2" s="43"/>
      <c r="O2" s="43"/>
      <c r="P2" s="43"/>
      <c r="Q2" s="43"/>
      <c r="R2" s="44"/>
      <c r="S2" s="40"/>
      <c r="T2" s="40"/>
      <c r="U2" s="40"/>
      <c r="V2" s="40"/>
      <c r="W2" s="40"/>
      <c r="X2" s="40"/>
      <c r="Y2" s="40"/>
      <c r="Z2" s="40"/>
      <c r="AA2" s="40"/>
      <c r="AB2" s="40"/>
      <c r="AC2" s="40"/>
      <c r="AD2" s="40"/>
      <c r="AE2" s="40"/>
      <c r="AF2" s="40"/>
      <c r="AG2" s="40"/>
      <c r="AH2" s="40"/>
      <c r="AI2" s="40"/>
      <c r="AJ2" s="40"/>
      <c r="AK2" s="40"/>
      <c r="AL2" s="40"/>
    </row>
    <row r="3" spans="1:38" s="74" customFormat="1" ht="22.5" customHeight="1">
      <c r="A3" s="40"/>
      <c r="B3" s="40"/>
      <c r="C3" s="45"/>
      <c r="D3" s="214" t="s">
        <v>93</v>
      </c>
      <c r="E3" s="466"/>
      <c r="F3" s="466"/>
      <c r="G3" s="466"/>
      <c r="H3" s="466"/>
      <c r="I3" s="466"/>
      <c r="J3" s="466"/>
      <c r="K3" s="466"/>
      <c r="L3" s="466"/>
      <c r="M3" s="466"/>
      <c r="N3" s="466"/>
      <c r="O3" s="466"/>
      <c r="P3" s="466"/>
      <c r="Q3" s="467"/>
      <c r="R3" s="46"/>
      <c r="S3" s="40"/>
      <c r="T3" s="40"/>
      <c r="U3" s="40"/>
      <c r="V3" s="40"/>
      <c r="W3" s="40"/>
      <c r="X3" s="40"/>
      <c r="Y3" s="40"/>
      <c r="Z3" s="40"/>
      <c r="AA3" s="40"/>
      <c r="AB3" s="40"/>
      <c r="AC3" s="40"/>
      <c r="AD3" s="40"/>
      <c r="AE3" s="40"/>
      <c r="AF3" s="40"/>
      <c r="AG3" s="40"/>
      <c r="AH3" s="40"/>
      <c r="AI3" s="40"/>
      <c r="AJ3" s="40"/>
      <c r="AK3" s="40"/>
      <c r="AL3" s="40"/>
    </row>
    <row r="4" spans="1:38" s="74" customFormat="1" ht="22.5" customHeight="1">
      <c r="A4" s="40"/>
      <c r="B4" s="40"/>
      <c r="C4" s="45"/>
      <c r="D4" s="468"/>
      <c r="E4" s="469"/>
      <c r="F4" s="469"/>
      <c r="G4" s="469"/>
      <c r="H4" s="469"/>
      <c r="I4" s="469"/>
      <c r="J4" s="469"/>
      <c r="K4" s="469"/>
      <c r="L4" s="469"/>
      <c r="M4" s="469"/>
      <c r="N4" s="469"/>
      <c r="O4" s="469"/>
      <c r="P4" s="469"/>
      <c r="Q4" s="470"/>
      <c r="R4" s="46"/>
      <c r="S4" s="223"/>
      <c r="T4" s="223"/>
      <c r="U4" s="40"/>
      <c r="V4" s="40"/>
      <c r="W4" s="40"/>
      <c r="X4" s="40"/>
      <c r="Y4" s="40"/>
      <c r="Z4" s="40"/>
      <c r="AA4" s="40"/>
      <c r="AB4" s="40"/>
      <c r="AC4" s="40"/>
      <c r="AD4" s="40"/>
      <c r="AE4" s="40"/>
      <c r="AF4" s="40"/>
      <c r="AG4" s="40"/>
      <c r="AH4" s="40"/>
      <c r="AI4" s="40"/>
      <c r="AJ4" s="40"/>
      <c r="AK4" s="40"/>
      <c r="AL4" s="40"/>
    </row>
    <row r="5" spans="1:38" s="74" customFormat="1" ht="22.5" customHeight="1">
      <c r="A5" s="40"/>
      <c r="B5" s="40"/>
      <c r="C5" s="45"/>
      <c r="D5" s="468"/>
      <c r="E5" s="469"/>
      <c r="F5" s="469"/>
      <c r="G5" s="469"/>
      <c r="H5" s="469"/>
      <c r="I5" s="469"/>
      <c r="J5" s="469"/>
      <c r="K5" s="469"/>
      <c r="L5" s="469"/>
      <c r="M5" s="469"/>
      <c r="N5" s="469"/>
      <c r="O5" s="469"/>
      <c r="P5" s="469"/>
      <c r="Q5" s="470"/>
      <c r="R5" s="46"/>
      <c r="S5" s="223"/>
      <c r="T5" s="223"/>
      <c r="U5" s="40"/>
      <c r="V5" s="40"/>
      <c r="W5" s="40"/>
      <c r="X5" s="40"/>
      <c r="Y5" s="40"/>
      <c r="Z5" s="40"/>
      <c r="AA5" s="40"/>
      <c r="AB5" s="40"/>
      <c r="AC5" s="40"/>
      <c r="AD5" s="40"/>
      <c r="AE5" s="40"/>
      <c r="AF5" s="40"/>
      <c r="AG5" s="40"/>
      <c r="AH5" s="40"/>
      <c r="AI5" s="40"/>
      <c r="AJ5" s="40"/>
      <c r="AK5" s="40"/>
      <c r="AL5" s="40"/>
    </row>
    <row r="6" spans="1:38" s="74" customFormat="1" ht="22.5" customHeight="1">
      <c r="A6" s="40"/>
      <c r="B6" s="40"/>
      <c r="C6" s="45"/>
      <c r="D6" s="468"/>
      <c r="E6" s="469"/>
      <c r="F6" s="469"/>
      <c r="G6" s="469"/>
      <c r="H6" s="469"/>
      <c r="I6" s="469"/>
      <c r="J6" s="469"/>
      <c r="K6" s="469"/>
      <c r="L6" s="469"/>
      <c r="M6" s="469"/>
      <c r="N6" s="469"/>
      <c r="O6" s="469"/>
      <c r="P6" s="469"/>
      <c r="Q6" s="470"/>
      <c r="R6" s="46"/>
      <c r="S6" s="223"/>
      <c r="T6" s="223"/>
      <c r="U6" s="40"/>
      <c r="V6" s="40"/>
      <c r="W6" s="40"/>
      <c r="X6" s="40"/>
      <c r="Y6" s="40"/>
      <c r="Z6" s="40"/>
      <c r="AA6" s="40"/>
      <c r="AB6" s="40"/>
      <c r="AC6" s="40"/>
      <c r="AD6" s="40"/>
      <c r="AE6" s="40"/>
      <c r="AF6" s="40"/>
      <c r="AG6" s="40"/>
      <c r="AH6" s="40"/>
      <c r="AI6" s="40"/>
      <c r="AJ6" s="40"/>
      <c r="AK6" s="40"/>
      <c r="AL6" s="40"/>
    </row>
    <row r="7" spans="1:38" s="74" customFormat="1" ht="22.5" customHeight="1" thickBot="1">
      <c r="A7" s="40"/>
      <c r="B7" s="40"/>
      <c r="C7" s="45"/>
      <c r="D7" s="471"/>
      <c r="E7" s="472"/>
      <c r="F7" s="472"/>
      <c r="G7" s="472"/>
      <c r="H7" s="472"/>
      <c r="I7" s="472"/>
      <c r="J7" s="472"/>
      <c r="K7" s="472"/>
      <c r="L7" s="472"/>
      <c r="M7" s="472"/>
      <c r="N7" s="472"/>
      <c r="O7" s="472"/>
      <c r="P7" s="472"/>
      <c r="Q7" s="473"/>
      <c r="R7" s="46"/>
      <c r="S7" s="40"/>
      <c r="T7" s="40"/>
      <c r="U7" s="40"/>
      <c r="V7" s="40"/>
      <c r="W7" s="40"/>
      <c r="X7" s="40"/>
      <c r="Y7" s="40"/>
      <c r="Z7" s="40"/>
      <c r="AA7" s="40"/>
      <c r="AB7" s="40"/>
      <c r="AC7" s="40"/>
      <c r="AD7" s="40"/>
      <c r="AE7" s="40"/>
      <c r="AF7" s="40"/>
      <c r="AG7" s="40"/>
      <c r="AH7" s="40"/>
      <c r="AI7" s="40"/>
      <c r="AJ7" s="40"/>
      <c r="AK7" s="40"/>
      <c r="AL7" s="40"/>
    </row>
    <row r="8" spans="1:38" s="74" customFormat="1" ht="22.5" customHeight="1" thickBot="1">
      <c r="A8" s="40"/>
      <c r="B8" s="40"/>
      <c r="C8" s="45"/>
      <c r="D8" s="47"/>
      <c r="E8" s="47"/>
      <c r="F8" s="47"/>
      <c r="G8" s="47"/>
      <c r="H8" s="47"/>
      <c r="I8" s="47"/>
      <c r="J8" s="47"/>
      <c r="K8" s="47"/>
      <c r="L8" s="47"/>
      <c r="M8" s="47"/>
      <c r="N8" s="47"/>
      <c r="O8" s="47"/>
      <c r="P8" s="47"/>
      <c r="Q8" s="47"/>
      <c r="R8" s="48"/>
      <c r="S8" s="40"/>
      <c r="T8" s="40"/>
      <c r="U8" s="40"/>
      <c r="V8" s="40"/>
      <c r="W8" s="40"/>
      <c r="X8" s="40"/>
      <c r="Y8" s="40"/>
      <c r="Z8" s="40"/>
      <c r="AA8" s="40"/>
      <c r="AB8" s="40"/>
      <c r="AC8" s="40"/>
      <c r="AD8" s="40"/>
      <c r="AE8" s="40"/>
      <c r="AF8" s="40"/>
      <c r="AG8" s="40"/>
      <c r="AH8" s="40"/>
      <c r="AI8" s="40"/>
      <c r="AJ8" s="40"/>
      <c r="AK8" s="40"/>
      <c r="AL8" s="40"/>
    </row>
    <row r="9" spans="1:38" s="74" customFormat="1" ht="22.5" customHeight="1">
      <c r="A9" s="40"/>
      <c r="B9" s="40"/>
      <c r="C9" s="45"/>
      <c r="D9" s="247" t="s">
        <v>78</v>
      </c>
      <c r="E9" s="448"/>
      <c r="F9" s="448"/>
      <c r="G9" s="448"/>
      <c r="H9" s="448"/>
      <c r="I9" s="448"/>
      <c r="J9" s="448"/>
      <c r="K9" s="448"/>
      <c r="L9" s="448"/>
      <c r="M9" s="474"/>
      <c r="N9" s="256" t="s">
        <v>65</v>
      </c>
      <c r="O9" s="448"/>
      <c r="P9" s="448"/>
      <c r="Q9" s="477"/>
      <c r="R9" s="49"/>
      <c r="S9" s="40"/>
      <c r="T9" s="40"/>
      <c r="U9" s="40"/>
      <c r="V9" s="40"/>
      <c r="W9" s="40"/>
      <c r="X9" s="40"/>
      <c r="Y9" s="40"/>
      <c r="Z9" s="40"/>
      <c r="AA9" s="40"/>
      <c r="AB9" s="40"/>
      <c r="AC9" s="40"/>
      <c r="AD9" s="40"/>
      <c r="AE9" s="40"/>
      <c r="AF9" s="40"/>
      <c r="AG9" s="40"/>
      <c r="AH9" s="40"/>
      <c r="AI9" s="40"/>
      <c r="AJ9" s="40"/>
      <c r="AK9" s="40"/>
      <c r="AL9" s="40"/>
    </row>
    <row r="10" spans="1:38" s="74" customFormat="1" ht="22.5" customHeight="1">
      <c r="A10" s="40"/>
      <c r="B10" s="40"/>
      <c r="C10" s="45"/>
      <c r="D10" s="234"/>
      <c r="E10" s="235"/>
      <c r="F10" s="235"/>
      <c r="G10" s="235"/>
      <c r="H10" s="235"/>
      <c r="I10" s="235"/>
      <c r="J10" s="235"/>
      <c r="K10" s="235"/>
      <c r="L10" s="235"/>
      <c r="M10" s="475"/>
      <c r="N10" s="235"/>
      <c r="O10" s="235"/>
      <c r="P10" s="235"/>
      <c r="Q10" s="236"/>
      <c r="R10" s="49"/>
      <c r="S10" s="40"/>
      <c r="T10" s="40"/>
      <c r="U10" s="40"/>
      <c r="V10" s="40"/>
      <c r="W10" s="40"/>
      <c r="X10" s="40"/>
      <c r="Y10" s="40"/>
      <c r="Z10" s="40"/>
      <c r="AA10" s="40"/>
      <c r="AB10" s="40"/>
      <c r="AC10" s="40"/>
      <c r="AD10" s="40"/>
      <c r="AE10" s="40"/>
      <c r="AF10" s="40"/>
      <c r="AG10" s="40"/>
      <c r="AH10" s="40"/>
      <c r="AI10" s="40"/>
      <c r="AJ10" s="40"/>
      <c r="AK10" s="40"/>
      <c r="AL10" s="40"/>
    </row>
    <row r="11" spans="1:38" s="74" customFormat="1" ht="22.5" customHeight="1" thickBot="1">
      <c r="A11" s="40"/>
      <c r="B11" s="40"/>
      <c r="C11" s="45"/>
      <c r="D11" s="237"/>
      <c r="E11" s="238"/>
      <c r="F11" s="238"/>
      <c r="G11" s="238"/>
      <c r="H11" s="238"/>
      <c r="I11" s="238"/>
      <c r="J11" s="238"/>
      <c r="K11" s="238"/>
      <c r="L11" s="238"/>
      <c r="M11" s="476"/>
      <c r="N11" s="238"/>
      <c r="O11" s="238"/>
      <c r="P11" s="238"/>
      <c r="Q11" s="239"/>
      <c r="R11" s="49"/>
      <c r="S11" s="40"/>
      <c r="T11" s="40"/>
      <c r="U11" s="40"/>
      <c r="V11" s="40"/>
      <c r="W11" s="40"/>
      <c r="X11" s="40"/>
      <c r="Y11" s="40"/>
      <c r="Z11" s="40"/>
      <c r="AA11" s="40"/>
      <c r="AB11" s="40"/>
      <c r="AC11" s="40"/>
      <c r="AD11" s="40"/>
      <c r="AE11" s="40"/>
      <c r="AF11" s="40"/>
      <c r="AG11" s="40"/>
      <c r="AH11" s="40"/>
      <c r="AI11" s="40"/>
      <c r="AJ11" s="40"/>
      <c r="AK11" s="40"/>
      <c r="AL11" s="40"/>
    </row>
    <row r="12" spans="1:38" s="74" customFormat="1" ht="22.5" customHeight="1" thickBot="1">
      <c r="A12" s="40"/>
      <c r="B12" s="40"/>
      <c r="C12" s="45"/>
      <c r="D12" s="50"/>
      <c r="E12" s="50"/>
      <c r="F12" s="50"/>
      <c r="G12" s="50"/>
      <c r="H12" s="50"/>
      <c r="I12" s="50"/>
      <c r="J12" s="50"/>
      <c r="K12" s="50"/>
      <c r="L12" s="50"/>
      <c r="M12" s="50"/>
      <c r="N12" s="50"/>
      <c r="O12" s="50"/>
      <c r="P12" s="50"/>
      <c r="Q12" s="50"/>
      <c r="R12" s="51"/>
      <c r="S12" s="40"/>
      <c r="T12" s="40"/>
      <c r="U12" s="40"/>
      <c r="V12" s="40"/>
      <c r="W12" s="40"/>
      <c r="X12" s="40"/>
      <c r="Y12" s="40"/>
      <c r="Z12" s="40"/>
      <c r="AA12" s="40"/>
      <c r="AB12" s="40"/>
      <c r="AC12" s="40"/>
      <c r="AD12" s="40"/>
      <c r="AE12" s="40"/>
      <c r="AF12" s="40"/>
      <c r="AG12" s="40"/>
      <c r="AH12" s="40"/>
      <c r="AI12" s="40"/>
      <c r="AJ12" s="40"/>
      <c r="AK12" s="40"/>
      <c r="AL12" s="40"/>
    </row>
    <row r="13" spans="1:38" s="74" customFormat="1" ht="22.5" customHeight="1">
      <c r="A13" s="40"/>
      <c r="B13" s="40"/>
      <c r="C13" s="45"/>
      <c r="D13" s="224" t="s">
        <v>103</v>
      </c>
      <c r="E13" s="225"/>
      <c r="F13" s="225"/>
      <c r="G13" s="225"/>
      <c r="H13" s="225"/>
      <c r="I13" s="225"/>
      <c r="J13" s="225"/>
      <c r="K13" s="225"/>
      <c r="L13" s="225"/>
      <c r="M13" s="225"/>
      <c r="N13" s="225"/>
      <c r="O13" s="225"/>
      <c r="P13" s="225"/>
      <c r="Q13" s="226"/>
      <c r="R13" s="52"/>
      <c r="S13" s="40"/>
      <c r="T13" s="40"/>
      <c r="U13" s="40"/>
      <c r="V13" s="40"/>
      <c r="W13" s="40"/>
      <c r="X13" s="40"/>
      <c r="Y13" s="40"/>
      <c r="Z13" s="40"/>
      <c r="AA13" s="40"/>
      <c r="AB13" s="40"/>
      <c r="AC13" s="40"/>
      <c r="AD13" s="40"/>
      <c r="AE13" s="40"/>
      <c r="AF13" s="40"/>
      <c r="AG13" s="40"/>
      <c r="AH13" s="40"/>
      <c r="AI13" s="40"/>
      <c r="AJ13" s="40"/>
      <c r="AK13" s="40"/>
      <c r="AL13" s="40"/>
    </row>
    <row r="14" spans="1:38" s="74" customFormat="1" ht="22.5" customHeight="1" thickBot="1">
      <c r="A14" s="40"/>
      <c r="B14" s="40"/>
      <c r="C14" s="45"/>
      <c r="D14" s="227"/>
      <c r="E14" s="228"/>
      <c r="F14" s="228"/>
      <c r="G14" s="228"/>
      <c r="H14" s="228"/>
      <c r="I14" s="228"/>
      <c r="J14" s="228"/>
      <c r="K14" s="228"/>
      <c r="L14" s="228"/>
      <c r="M14" s="228"/>
      <c r="N14" s="228"/>
      <c r="O14" s="228"/>
      <c r="P14" s="228"/>
      <c r="Q14" s="229"/>
      <c r="R14" s="52"/>
      <c r="S14" s="40"/>
      <c r="T14" s="40"/>
      <c r="U14" s="40"/>
      <c r="V14" s="40"/>
      <c r="W14" s="40"/>
      <c r="X14" s="40"/>
      <c r="Y14" s="40"/>
      <c r="Z14" s="40"/>
      <c r="AA14" s="40"/>
      <c r="AB14" s="40"/>
      <c r="AC14" s="40"/>
      <c r="AD14" s="40"/>
      <c r="AE14" s="40"/>
      <c r="AF14" s="40"/>
      <c r="AG14" s="40"/>
      <c r="AH14" s="40"/>
      <c r="AI14" s="40"/>
      <c r="AJ14" s="40"/>
      <c r="AK14" s="40"/>
      <c r="AL14" s="40"/>
    </row>
    <row r="15" spans="1:38" s="74" customFormat="1" ht="22.5" customHeight="1" thickBot="1">
      <c r="A15" s="40"/>
      <c r="B15" s="40"/>
      <c r="C15" s="45"/>
      <c r="D15" s="53"/>
      <c r="E15" s="53"/>
      <c r="F15" s="53"/>
      <c r="G15" s="53"/>
      <c r="H15" s="53"/>
      <c r="I15" s="53"/>
      <c r="J15" s="53"/>
      <c r="K15" s="53"/>
      <c r="L15" s="53"/>
      <c r="M15" s="53"/>
      <c r="N15" s="53"/>
      <c r="O15" s="53"/>
      <c r="P15" s="53"/>
      <c r="Q15" s="53"/>
      <c r="R15" s="54"/>
      <c r="S15" s="40"/>
      <c r="T15" s="40"/>
      <c r="U15" s="40"/>
      <c r="V15" s="40"/>
      <c r="W15" s="40"/>
      <c r="X15" s="40"/>
      <c r="Y15" s="40"/>
      <c r="Z15" s="40"/>
      <c r="AA15" s="40"/>
      <c r="AB15" s="40"/>
      <c r="AC15" s="40"/>
      <c r="AD15" s="40"/>
      <c r="AE15" s="40"/>
      <c r="AF15" s="40"/>
      <c r="AG15" s="40"/>
      <c r="AH15" s="40"/>
      <c r="AI15" s="40"/>
      <c r="AJ15" s="40"/>
      <c r="AK15" s="40"/>
      <c r="AL15" s="40"/>
    </row>
    <row r="16" spans="1:38" s="74" customFormat="1" ht="22.5" customHeight="1">
      <c r="A16" s="40"/>
      <c r="B16" s="40"/>
      <c r="C16" s="45"/>
      <c r="D16" s="224" t="s">
        <v>69</v>
      </c>
      <c r="E16" s="225"/>
      <c r="F16" s="225"/>
      <c r="G16" s="225"/>
      <c r="H16" s="225"/>
      <c r="I16" s="225"/>
      <c r="J16" s="225"/>
      <c r="K16" s="225"/>
      <c r="L16" s="225"/>
      <c r="M16" s="225"/>
      <c r="N16" s="225"/>
      <c r="O16" s="225"/>
      <c r="P16" s="225"/>
      <c r="Q16" s="226"/>
      <c r="R16" s="52"/>
      <c r="S16" s="40"/>
      <c r="T16" s="40"/>
      <c r="U16" s="40"/>
      <c r="V16" s="40"/>
      <c r="W16" s="40"/>
      <c r="X16" s="40"/>
      <c r="Y16" s="40"/>
      <c r="Z16" s="40"/>
      <c r="AA16" s="40"/>
      <c r="AB16" s="40"/>
      <c r="AC16" s="40"/>
      <c r="AD16" s="40"/>
      <c r="AE16" s="40"/>
      <c r="AF16" s="40"/>
      <c r="AG16" s="40"/>
      <c r="AH16" s="40"/>
      <c r="AI16" s="40"/>
      <c r="AJ16" s="40"/>
      <c r="AK16" s="40"/>
      <c r="AL16" s="40"/>
    </row>
    <row r="17" spans="1:38" s="74" customFormat="1" ht="22.5" customHeight="1">
      <c r="A17" s="40"/>
      <c r="B17" s="40"/>
      <c r="C17" s="45"/>
      <c r="D17" s="230"/>
      <c r="E17" s="231"/>
      <c r="F17" s="231"/>
      <c r="G17" s="231"/>
      <c r="H17" s="231"/>
      <c r="I17" s="231"/>
      <c r="J17" s="231"/>
      <c r="K17" s="231"/>
      <c r="L17" s="231"/>
      <c r="M17" s="231"/>
      <c r="N17" s="231"/>
      <c r="O17" s="231"/>
      <c r="P17" s="231"/>
      <c r="Q17" s="232"/>
      <c r="R17" s="52"/>
      <c r="S17" s="40"/>
      <c r="T17" s="40"/>
      <c r="U17" s="40"/>
      <c r="V17" s="40"/>
      <c r="W17" s="40"/>
      <c r="X17" s="40"/>
      <c r="Y17" s="40"/>
      <c r="Z17" s="40"/>
      <c r="AA17" s="40"/>
      <c r="AB17" s="40"/>
      <c r="AC17" s="40"/>
      <c r="AD17" s="40"/>
      <c r="AE17" s="40"/>
      <c r="AF17" s="40"/>
      <c r="AG17" s="40"/>
      <c r="AH17" s="40"/>
      <c r="AI17" s="40"/>
      <c r="AJ17" s="40"/>
      <c r="AK17" s="40"/>
      <c r="AL17" s="40"/>
    </row>
    <row r="18" spans="1:38" s="74" customFormat="1" ht="22.5" customHeight="1">
      <c r="A18" s="40"/>
      <c r="B18" s="40"/>
      <c r="C18" s="45"/>
      <c r="D18" s="230"/>
      <c r="E18" s="231"/>
      <c r="F18" s="231"/>
      <c r="G18" s="231"/>
      <c r="H18" s="231"/>
      <c r="I18" s="231"/>
      <c r="J18" s="231"/>
      <c r="K18" s="231"/>
      <c r="L18" s="231"/>
      <c r="M18" s="231"/>
      <c r="N18" s="231"/>
      <c r="O18" s="231"/>
      <c r="P18" s="231"/>
      <c r="Q18" s="232"/>
      <c r="R18" s="52"/>
      <c r="S18" s="233"/>
      <c r="T18" s="233"/>
      <c r="U18" s="40"/>
      <c r="V18" s="40"/>
      <c r="W18" s="40"/>
      <c r="X18" s="40"/>
      <c r="Y18" s="40"/>
      <c r="Z18" s="40"/>
      <c r="AA18" s="40"/>
      <c r="AB18" s="40"/>
      <c r="AC18" s="40"/>
      <c r="AD18" s="40"/>
      <c r="AE18" s="40"/>
      <c r="AF18" s="40"/>
      <c r="AG18" s="40"/>
      <c r="AH18" s="40"/>
      <c r="AI18" s="40"/>
      <c r="AJ18" s="40"/>
      <c r="AK18" s="40"/>
      <c r="AL18" s="40"/>
    </row>
    <row r="19" spans="1:38" s="74" customFormat="1" ht="22.5" customHeight="1">
      <c r="A19" s="40"/>
      <c r="B19" s="40"/>
      <c r="C19" s="45"/>
      <c r="D19" s="230"/>
      <c r="E19" s="231"/>
      <c r="F19" s="231"/>
      <c r="G19" s="231"/>
      <c r="H19" s="231"/>
      <c r="I19" s="231"/>
      <c r="J19" s="231"/>
      <c r="K19" s="231"/>
      <c r="L19" s="231"/>
      <c r="M19" s="231"/>
      <c r="N19" s="231"/>
      <c r="O19" s="231"/>
      <c r="P19" s="231"/>
      <c r="Q19" s="232"/>
      <c r="R19" s="52"/>
      <c r="S19" s="233"/>
      <c r="T19" s="233"/>
      <c r="U19" s="40"/>
      <c r="V19" s="40"/>
      <c r="W19" s="40"/>
      <c r="X19" s="40"/>
      <c r="Y19" s="40"/>
      <c r="Z19" s="40"/>
      <c r="AA19" s="40"/>
      <c r="AB19" s="40"/>
      <c r="AC19" s="40"/>
      <c r="AD19" s="40"/>
      <c r="AE19" s="40"/>
      <c r="AF19" s="40"/>
      <c r="AG19" s="40"/>
      <c r="AH19" s="40"/>
      <c r="AI19" s="40"/>
      <c r="AJ19" s="40"/>
      <c r="AK19" s="40"/>
      <c r="AL19" s="40"/>
    </row>
    <row r="20" spans="1:38" s="74" customFormat="1" ht="22.5" customHeight="1">
      <c r="A20" s="40"/>
      <c r="B20" s="40"/>
      <c r="C20" s="45"/>
      <c r="D20" s="230"/>
      <c r="E20" s="231"/>
      <c r="F20" s="231"/>
      <c r="G20" s="231"/>
      <c r="H20" s="231"/>
      <c r="I20" s="231"/>
      <c r="J20" s="231"/>
      <c r="K20" s="231"/>
      <c r="L20" s="231"/>
      <c r="M20" s="231"/>
      <c r="N20" s="231"/>
      <c r="O20" s="231"/>
      <c r="P20" s="231"/>
      <c r="Q20" s="232"/>
      <c r="R20" s="52"/>
      <c r="S20" s="233"/>
      <c r="T20" s="233"/>
      <c r="U20" s="40"/>
      <c r="V20" s="40"/>
      <c r="W20" s="40"/>
      <c r="X20" s="40"/>
      <c r="Y20" s="40"/>
      <c r="Z20" s="40"/>
      <c r="AA20" s="40"/>
      <c r="AB20" s="40"/>
      <c r="AC20" s="40"/>
      <c r="AD20" s="40"/>
      <c r="AE20" s="40"/>
      <c r="AF20" s="40"/>
      <c r="AG20" s="40"/>
      <c r="AH20" s="40"/>
      <c r="AI20" s="40"/>
      <c r="AJ20" s="40"/>
      <c r="AK20" s="40"/>
      <c r="AL20" s="40"/>
    </row>
    <row r="21" spans="1:38" s="74" customFormat="1" ht="22.5" customHeight="1">
      <c r="A21" s="40"/>
      <c r="B21" s="40"/>
      <c r="C21" s="45"/>
      <c r="D21" s="230"/>
      <c r="E21" s="231"/>
      <c r="F21" s="231"/>
      <c r="G21" s="231"/>
      <c r="H21" s="231"/>
      <c r="I21" s="231"/>
      <c r="J21" s="231"/>
      <c r="K21" s="231"/>
      <c r="L21" s="231"/>
      <c r="M21" s="231"/>
      <c r="N21" s="231"/>
      <c r="O21" s="231"/>
      <c r="P21" s="231"/>
      <c r="Q21" s="232"/>
      <c r="R21" s="52"/>
      <c r="S21" s="233"/>
      <c r="T21" s="233"/>
      <c r="U21" s="40"/>
      <c r="V21" s="40"/>
      <c r="W21" s="40"/>
      <c r="X21" s="40"/>
      <c r="Y21" s="40"/>
      <c r="Z21" s="40"/>
      <c r="AA21" s="40"/>
      <c r="AB21" s="40"/>
      <c r="AC21" s="40"/>
      <c r="AD21" s="40"/>
      <c r="AE21" s="40"/>
      <c r="AF21" s="40"/>
      <c r="AG21" s="40"/>
      <c r="AH21" s="40"/>
      <c r="AI21" s="40"/>
      <c r="AJ21" s="40"/>
      <c r="AK21" s="40"/>
      <c r="AL21" s="40"/>
    </row>
    <row r="22" spans="1:38" s="74" customFormat="1" ht="22.5" customHeight="1" thickBot="1">
      <c r="A22" s="40"/>
      <c r="B22" s="40"/>
      <c r="C22" s="45"/>
      <c r="D22" s="227"/>
      <c r="E22" s="228"/>
      <c r="F22" s="228"/>
      <c r="G22" s="228"/>
      <c r="H22" s="228"/>
      <c r="I22" s="228"/>
      <c r="J22" s="228"/>
      <c r="K22" s="228"/>
      <c r="L22" s="228"/>
      <c r="M22" s="228"/>
      <c r="N22" s="228"/>
      <c r="O22" s="228"/>
      <c r="P22" s="228"/>
      <c r="Q22" s="229"/>
      <c r="R22" s="52"/>
      <c r="S22" s="40"/>
      <c r="T22" s="40"/>
      <c r="U22" s="40"/>
      <c r="V22" s="40"/>
      <c r="W22" s="40"/>
      <c r="X22" s="40"/>
      <c r="Y22" s="40"/>
      <c r="Z22" s="40"/>
      <c r="AA22" s="40"/>
      <c r="AB22" s="40"/>
      <c r="AC22" s="40"/>
      <c r="AD22" s="40"/>
      <c r="AE22" s="40"/>
      <c r="AF22" s="40"/>
      <c r="AG22" s="40"/>
      <c r="AH22" s="40"/>
      <c r="AI22" s="40"/>
      <c r="AJ22" s="40"/>
      <c r="AK22" s="40"/>
      <c r="AL22" s="40"/>
    </row>
    <row r="23" spans="1:38" s="74" customFormat="1" ht="22.5" customHeight="1" thickBot="1">
      <c r="A23" s="40"/>
      <c r="B23" s="40"/>
      <c r="C23" s="45"/>
      <c r="D23" s="50"/>
      <c r="E23" s="50"/>
      <c r="F23" s="50"/>
      <c r="G23" s="50"/>
      <c r="H23" s="50"/>
      <c r="I23" s="50"/>
      <c r="J23" s="50"/>
      <c r="K23" s="50"/>
      <c r="L23" s="50"/>
      <c r="M23" s="50"/>
      <c r="N23" s="50"/>
      <c r="O23" s="50"/>
      <c r="P23" s="50"/>
      <c r="Q23" s="50"/>
      <c r="R23" s="51"/>
      <c r="S23" s="40"/>
      <c r="T23" s="40"/>
      <c r="U23" s="40"/>
      <c r="V23" s="40"/>
      <c r="W23" s="40"/>
      <c r="X23" s="40"/>
      <c r="Y23" s="40"/>
      <c r="Z23" s="40"/>
      <c r="AA23" s="40"/>
      <c r="AB23" s="40"/>
      <c r="AC23" s="40"/>
      <c r="AD23" s="40"/>
      <c r="AE23" s="40"/>
      <c r="AF23" s="40"/>
      <c r="AG23" s="40"/>
      <c r="AH23" s="40"/>
      <c r="AI23" s="40"/>
      <c r="AJ23" s="40"/>
      <c r="AK23" s="40"/>
      <c r="AL23" s="40"/>
    </row>
    <row r="24" spans="1:38" s="74" customFormat="1" ht="22.5" customHeight="1">
      <c r="A24" s="40"/>
      <c r="B24" s="40"/>
      <c r="C24" s="45"/>
      <c r="D24" s="263" t="s">
        <v>1</v>
      </c>
      <c r="E24" s="264"/>
      <c r="F24" s="264"/>
      <c r="G24" s="264"/>
      <c r="H24" s="264"/>
      <c r="I24" s="264"/>
      <c r="J24" s="264"/>
      <c r="K24" s="264"/>
      <c r="L24" s="264"/>
      <c r="M24" s="264"/>
      <c r="N24" s="264"/>
      <c r="O24" s="264"/>
      <c r="P24" s="264"/>
      <c r="Q24" s="265"/>
      <c r="R24" s="55"/>
      <c r="S24" s="223"/>
      <c r="T24" s="223"/>
      <c r="U24" s="40"/>
      <c r="V24" s="40"/>
      <c r="W24" s="40"/>
      <c r="X24" s="40"/>
      <c r="Y24" s="40"/>
      <c r="Z24" s="40"/>
      <c r="AA24" s="40"/>
      <c r="AB24" s="40"/>
      <c r="AC24" s="40"/>
      <c r="AD24" s="40"/>
      <c r="AE24" s="40"/>
      <c r="AF24" s="40"/>
      <c r="AG24" s="40"/>
      <c r="AH24" s="40"/>
      <c r="AI24" s="40"/>
      <c r="AJ24" s="40"/>
      <c r="AK24" s="40"/>
      <c r="AL24" s="40"/>
    </row>
    <row r="25" spans="1:38" s="74" customFormat="1" ht="22.5" customHeight="1" thickBot="1">
      <c r="A25" s="40"/>
      <c r="B25" s="40"/>
      <c r="C25" s="45"/>
      <c r="D25" s="266" t="s">
        <v>84</v>
      </c>
      <c r="E25" s="267"/>
      <c r="F25" s="267"/>
      <c r="G25" s="267"/>
      <c r="H25" s="267"/>
      <c r="I25" s="267"/>
      <c r="J25" s="267"/>
      <c r="K25" s="267"/>
      <c r="L25" s="267"/>
      <c r="M25" s="267"/>
      <c r="N25" s="267"/>
      <c r="O25" s="267"/>
      <c r="P25" s="267"/>
      <c r="Q25" s="268"/>
      <c r="R25" s="56"/>
      <c r="S25" s="223"/>
      <c r="T25" s="223"/>
      <c r="U25" s="40"/>
      <c r="V25" s="40"/>
      <c r="W25" s="40"/>
      <c r="X25" s="40"/>
      <c r="Y25" s="40"/>
      <c r="Z25" s="40"/>
      <c r="AA25" s="40"/>
      <c r="AB25" s="40"/>
      <c r="AC25" s="40"/>
      <c r="AD25" s="40"/>
      <c r="AE25" s="40"/>
      <c r="AF25" s="40"/>
      <c r="AG25" s="40"/>
      <c r="AH25" s="40"/>
      <c r="AI25" s="40"/>
      <c r="AJ25" s="40"/>
      <c r="AK25" s="40"/>
      <c r="AL25" s="40"/>
    </row>
    <row r="26" spans="1:38" s="74" customFormat="1" ht="22.5" customHeight="1" thickBot="1">
      <c r="A26" s="40"/>
      <c r="B26" s="40"/>
      <c r="C26" s="45"/>
      <c r="D26" s="57"/>
      <c r="E26" s="57"/>
      <c r="F26" s="57"/>
      <c r="G26" s="57"/>
      <c r="H26" s="57"/>
      <c r="I26" s="57"/>
      <c r="J26" s="57"/>
      <c r="K26" s="57"/>
      <c r="L26" s="57"/>
      <c r="M26" s="57"/>
      <c r="N26" s="57"/>
      <c r="O26" s="57"/>
      <c r="P26" s="57"/>
      <c r="Q26" s="57"/>
      <c r="R26" s="58"/>
      <c r="S26" s="40"/>
      <c r="T26" s="40"/>
      <c r="U26" s="40"/>
      <c r="V26" s="40"/>
      <c r="W26" s="40"/>
      <c r="X26" s="40"/>
      <c r="Y26" s="40"/>
      <c r="Z26" s="40"/>
      <c r="AA26" s="40"/>
      <c r="AB26" s="40"/>
      <c r="AC26" s="40"/>
      <c r="AD26" s="40"/>
      <c r="AE26" s="40"/>
      <c r="AF26" s="40"/>
      <c r="AG26" s="40"/>
      <c r="AH26" s="40"/>
      <c r="AI26" s="40"/>
      <c r="AJ26" s="40"/>
      <c r="AK26" s="40"/>
      <c r="AL26" s="40"/>
    </row>
    <row r="27" spans="1:38" s="74" customFormat="1" ht="22.5" customHeight="1">
      <c r="A27" s="40"/>
      <c r="B27" s="40"/>
      <c r="C27" s="45"/>
      <c r="D27" s="247" t="s">
        <v>72</v>
      </c>
      <c r="E27" s="256"/>
      <c r="F27" s="256"/>
      <c r="G27" s="256"/>
      <c r="H27" s="256"/>
      <c r="I27" s="256"/>
      <c r="J27" s="256"/>
      <c r="K27" s="256"/>
      <c r="L27" s="256"/>
      <c r="M27" s="256"/>
      <c r="N27" s="256"/>
      <c r="O27" s="256"/>
      <c r="P27" s="256"/>
      <c r="Q27" s="269"/>
      <c r="R27" s="49"/>
      <c r="S27" s="40"/>
      <c r="T27" s="40"/>
      <c r="U27" s="40"/>
      <c r="V27" s="40"/>
      <c r="W27" s="40"/>
      <c r="X27" s="40"/>
      <c r="Y27" s="40"/>
      <c r="Z27" s="40"/>
      <c r="AA27" s="40"/>
      <c r="AB27" s="40"/>
      <c r="AC27" s="40"/>
      <c r="AD27" s="40"/>
      <c r="AE27" s="40"/>
      <c r="AF27" s="40"/>
      <c r="AG27" s="40"/>
      <c r="AH27" s="40"/>
      <c r="AI27" s="40"/>
      <c r="AJ27" s="40"/>
      <c r="AK27" s="40"/>
      <c r="AL27" s="40"/>
    </row>
    <row r="28" spans="1:38" s="74" customFormat="1" ht="22.5" customHeight="1">
      <c r="A28" s="40"/>
      <c r="B28" s="40"/>
      <c r="C28" s="45"/>
      <c r="D28" s="257"/>
      <c r="E28" s="270"/>
      <c r="F28" s="270"/>
      <c r="G28" s="270"/>
      <c r="H28" s="270"/>
      <c r="I28" s="270"/>
      <c r="J28" s="270"/>
      <c r="K28" s="270"/>
      <c r="L28" s="270"/>
      <c r="M28" s="270"/>
      <c r="N28" s="270"/>
      <c r="O28" s="270"/>
      <c r="P28" s="270"/>
      <c r="Q28" s="271"/>
      <c r="R28" s="49"/>
      <c r="S28" s="223"/>
      <c r="T28" s="223"/>
      <c r="U28" s="40"/>
      <c r="V28" s="40"/>
      <c r="W28" s="40"/>
      <c r="X28" s="40"/>
      <c r="Y28" s="40"/>
      <c r="Z28" s="40"/>
      <c r="AA28" s="40"/>
      <c r="AB28" s="40"/>
      <c r="AC28" s="40"/>
      <c r="AD28" s="40"/>
      <c r="AE28" s="40"/>
      <c r="AF28" s="40"/>
      <c r="AG28" s="40"/>
      <c r="AH28" s="40"/>
      <c r="AI28" s="40"/>
      <c r="AJ28" s="40"/>
      <c r="AK28" s="40"/>
      <c r="AL28" s="40"/>
    </row>
    <row r="29" spans="1:38" s="74" customFormat="1" ht="22.5" customHeight="1">
      <c r="A29" s="40"/>
      <c r="B29" s="40"/>
      <c r="C29" s="45"/>
      <c r="D29" s="257"/>
      <c r="E29" s="270"/>
      <c r="F29" s="270"/>
      <c r="G29" s="270"/>
      <c r="H29" s="270"/>
      <c r="I29" s="270"/>
      <c r="J29" s="270"/>
      <c r="K29" s="270"/>
      <c r="L29" s="270"/>
      <c r="M29" s="270"/>
      <c r="N29" s="270"/>
      <c r="O29" s="270"/>
      <c r="P29" s="270"/>
      <c r="Q29" s="271"/>
      <c r="R29" s="49"/>
      <c r="S29" s="223"/>
      <c r="T29" s="223"/>
      <c r="U29" s="40"/>
      <c r="V29" s="40"/>
      <c r="W29" s="40"/>
      <c r="X29" s="40"/>
      <c r="Y29" s="40"/>
      <c r="Z29" s="40"/>
      <c r="AA29" s="40"/>
      <c r="AB29" s="40"/>
      <c r="AC29" s="40"/>
      <c r="AD29" s="40"/>
      <c r="AE29" s="40"/>
      <c r="AF29" s="40"/>
      <c r="AG29" s="40"/>
      <c r="AH29" s="40"/>
      <c r="AI29" s="40"/>
      <c r="AJ29" s="40"/>
      <c r="AK29" s="40"/>
      <c r="AL29" s="40"/>
    </row>
    <row r="30" spans="1:38" s="74" customFormat="1" ht="22.5" customHeight="1">
      <c r="A30" s="40"/>
      <c r="B30" s="40"/>
      <c r="C30" s="45"/>
      <c r="D30" s="257"/>
      <c r="E30" s="270"/>
      <c r="F30" s="270"/>
      <c r="G30" s="270"/>
      <c r="H30" s="270"/>
      <c r="I30" s="270"/>
      <c r="J30" s="270"/>
      <c r="K30" s="270"/>
      <c r="L30" s="270"/>
      <c r="M30" s="270"/>
      <c r="N30" s="270"/>
      <c r="O30" s="270"/>
      <c r="P30" s="270"/>
      <c r="Q30" s="271"/>
      <c r="R30" s="49"/>
      <c r="S30" s="223"/>
      <c r="T30" s="223"/>
      <c r="U30" s="40"/>
      <c r="V30" s="40"/>
      <c r="W30" s="40"/>
      <c r="X30" s="40"/>
      <c r="Y30" s="40"/>
      <c r="Z30" s="40"/>
      <c r="AA30" s="40"/>
      <c r="AB30" s="40"/>
      <c r="AC30" s="40"/>
      <c r="AD30" s="40"/>
      <c r="AE30" s="40"/>
      <c r="AF30" s="40"/>
      <c r="AG30" s="40"/>
      <c r="AH30" s="40"/>
      <c r="AI30" s="40"/>
      <c r="AJ30" s="40"/>
      <c r="AK30" s="40"/>
      <c r="AL30" s="40"/>
    </row>
    <row r="31" spans="1:38" s="74" customFormat="1" ht="22.5" customHeight="1">
      <c r="A31" s="40"/>
      <c r="B31" s="40"/>
      <c r="C31" s="45"/>
      <c r="D31" s="257"/>
      <c r="E31" s="270"/>
      <c r="F31" s="270"/>
      <c r="G31" s="270"/>
      <c r="H31" s="270"/>
      <c r="I31" s="270"/>
      <c r="J31" s="270"/>
      <c r="K31" s="270"/>
      <c r="L31" s="270"/>
      <c r="M31" s="270"/>
      <c r="N31" s="270"/>
      <c r="O31" s="270"/>
      <c r="P31" s="270"/>
      <c r="Q31" s="271"/>
      <c r="R31" s="49"/>
      <c r="S31" s="40"/>
      <c r="T31" s="40"/>
      <c r="U31" s="40"/>
      <c r="V31" s="40"/>
      <c r="W31" s="40"/>
      <c r="X31" s="40"/>
      <c r="Y31" s="40"/>
      <c r="Z31" s="40"/>
      <c r="AA31" s="40"/>
      <c r="AB31" s="40"/>
      <c r="AC31" s="40"/>
      <c r="AD31" s="40"/>
      <c r="AE31" s="40"/>
      <c r="AF31" s="40"/>
      <c r="AG31" s="40"/>
      <c r="AH31" s="40"/>
      <c r="AI31" s="40"/>
      <c r="AJ31" s="40"/>
      <c r="AK31" s="40"/>
      <c r="AL31" s="40"/>
    </row>
    <row r="32" spans="1:38" s="74" customFormat="1" ht="22.5" customHeight="1">
      <c r="A32" s="40"/>
      <c r="B32" s="40"/>
      <c r="C32" s="45"/>
      <c r="D32" s="257"/>
      <c r="E32" s="270"/>
      <c r="F32" s="270"/>
      <c r="G32" s="270"/>
      <c r="H32" s="270"/>
      <c r="I32" s="270"/>
      <c r="J32" s="270"/>
      <c r="K32" s="270"/>
      <c r="L32" s="270"/>
      <c r="M32" s="270"/>
      <c r="N32" s="270"/>
      <c r="O32" s="270"/>
      <c r="P32" s="270"/>
      <c r="Q32" s="271"/>
      <c r="R32" s="49"/>
      <c r="S32" s="40"/>
      <c r="T32" s="40"/>
      <c r="U32" s="40"/>
      <c r="V32" s="40"/>
      <c r="W32" s="40"/>
      <c r="X32" s="40"/>
      <c r="Y32" s="40"/>
      <c r="Z32" s="40"/>
      <c r="AA32" s="40"/>
      <c r="AB32" s="40"/>
      <c r="AC32" s="40"/>
      <c r="AD32" s="40"/>
      <c r="AE32" s="40"/>
      <c r="AF32" s="40"/>
      <c r="AG32" s="40"/>
      <c r="AH32" s="40"/>
      <c r="AI32" s="40"/>
      <c r="AJ32" s="40"/>
      <c r="AK32" s="40"/>
      <c r="AL32" s="40"/>
    </row>
    <row r="33" spans="1:38" s="74" customFormat="1" ht="22.5" customHeight="1">
      <c r="A33" s="40"/>
      <c r="B33" s="40"/>
      <c r="C33" s="45"/>
      <c r="D33" s="257"/>
      <c r="E33" s="270"/>
      <c r="F33" s="270"/>
      <c r="G33" s="270"/>
      <c r="H33" s="270"/>
      <c r="I33" s="270"/>
      <c r="J33" s="270"/>
      <c r="K33" s="270"/>
      <c r="L33" s="270"/>
      <c r="M33" s="270"/>
      <c r="N33" s="270"/>
      <c r="O33" s="270"/>
      <c r="P33" s="270"/>
      <c r="Q33" s="271"/>
      <c r="R33" s="49"/>
      <c r="S33" s="40"/>
      <c r="T33" s="40"/>
      <c r="U33" s="40"/>
      <c r="V33" s="40"/>
      <c r="W33" s="40"/>
      <c r="X33" s="40"/>
      <c r="Y33" s="40"/>
      <c r="Z33" s="40"/>
      <c r="AA33" s="40"/>
      <c r="AB33" s="40"/>
      <c r="AC33" s="40"/>
      <c r="AD33" s="40"/>
      <c r="AE33" s="40"/>
      <c r="AF33" s="40"/>
      <c r="AG33" s="40"/>
      <c r="AH33" s="40"/>
      <c r="AI33" s="40"/>
      <c r="AJ33" s="40"/>
      <c r="AK33" s="40"/>
      <c r="AL33" s="40"/>
    </row>
    <row r="34" spans="1:38" s="74" customFormat="1" ht="22.5" customHeight="1">
      <c r="A34" s="40"/>
      <c r="B34" s="40"/>
      <c r="C34" s="45"/>
      <c r="D34" s="257"/>
      <c r="E34" s="270"/>
      <c r="F34" s="270"/>
      <c r="G34" s="270"/>
      <c r="H34" s="270"/>
      <c r="I34" s="270"/>
      <c r="J34" s="270"/>
      <c r="K34" s="270"/>
      <c r="L34" s="270"/>
      <c r="M34" s="270"/>
      <c r="N34" s="270"/>
      <c r="O34" s="270"/>
      <c r="P34" s="270"/>
      <c r="Q34" s="271"/>
      <c r="R34" s="49"/>
      <c r="S34" s="40"/>
      <c r="T34" s="40"/>
      <c r="U34" s="40"/>
      <c r="V34" s="40"/>
      <c r="W34" s="40"/>
      <c r="X34" s="40"/>
      <c r="Y34" s="40"/>
      <c r="Z34" s="40"/>
      <c r="AA34" s="40"/>
      <c r="AB34" s="40"/>
      <c r="AC34" s="40"/>
      <c r="AD34" s="40"/>
      <c r="AE34" s="40"/>
      <c r="AF34" s="40"/>
      <c r="AG34" s="40"/>
      <c r="AH34" s="40"/>
      <c r="AI34" s="40"/>
      <c r="AJ34" s="40"/>
      <c r="AK34" s="40"/>
      <c r="AL34" s="40"/>
    </row>
    <row r="35" spans="1:38" s="74" customFormat="1" ht="22.5" customHeight="1">
      <c r="A35" s="40"/>
      <c r="B35" s="40"/>
      <c r="C35" s="45"/>
      <c r="D35" s="257"/>
      <c r="E35" s="270"/>
      <c r="F35" s="270"/>
      <c r="G35" s="270"/>
      <c r="H35" s="270"/>
      <c r="I35" s="270"/>
      <c r="J35" s="270"/>
      <c r="K35" s="270"/>
      <c r="L35" s="270"/>
      <c r="M35" s="270"/>
      <c r="N35" s="270"/>
      <c r="O35" s="270"/>
      <c r="P35" s="270"/>
      <c r="Q35" s="271"/>
      <c r="R35" s="49"/>
      <c r="S35" s="40"/>
      <c r="T35" s="40"/>
      <c r="U35" s="40"/>
      <c r="V35" s="40"/>
      <c r="W35" s="40"/>
      <c r="X35" s="40"/>
      <c r="Y35" s="40"/>
      <c r="Z35" s="40"/>
      <c r="AA35" s="40"/>
      <c r="AB35" s="40"/>
      <c r="AC35" s="40"/>
      <c r="AD35" s="40"/>
      <c r="AE35" s="40"/>
      <c r="AF35" s="40"/>
      <c r="AG35" s="40"/>
      <c r="AH35" s="40"/>
      <c r="AI35" s="40"/>
      <c r="AJ35" s="40"/>
      <c r="AK35" s="40"/>
      <c r="AL35" s="40"/>
    </row>
    <row r="36" spans="1:38" s="74" customFormat="1" ht="22.5" customHeight="1">
      <c r="A36" s="40"/>
      <c r="B36" s="40"/>
      <c r="C36" s="45"/>
      <c r="D36" s="257"/>
      <c r="E36" s="270"/>
      <c r="F36" s="270"/>
      <c r="G36" s="270"/>
      <c r="H36" s="270"/>
      <c r="I36" s="270"/>
      <c r="J36" s="270"/>
      <c r="K36" s="270"/>
      <c r="L36" s="270"/>
      <c r="M36" s="270"/>
      <c r="N36" s="270"/>
      <c r="O36" s="270"/>
      <c r="P36" s="270"/>
      <c r="Q36" s="271"/>
      <c r="R36" s="49"/>
      <c r="S36" s="40"/>
      <c r="T36" s="40"/>
      <c r="U36" s="40"/>
      <c r="V36" s="40"/>
      <c r="W36" s="40"/>
      <c r="X36" s="40"/>
      <c r="Y36" s="40"/>
      <c r="Z36" s="40"/>
      <c r="AA36" s="40"/>
      <c r="AB36" s="40"/>
      <c r="AC36" s="40"/>
      <c r="AD36" s="40"/>
      <c r="AE36" s="40"/>
      <c r="AF36" s="40"/>
      <c r="AG36" s="40"/>
      <c r="AH36" s="40"/>
      <c r="AI36" s="40"/>
      <c r="AJ36" s="40"/>
      <c r="AK36" s="40"/>
      <c r="AL36" s="40"/>
    </row>
    <row r="37" spans="1:38" s="74" customFormat="1" ht="22.5" customHeight="1">
      <c r="A37" s="40"/>
      <c r="B37" s="40"/>
      <c r="C37" s="45"/>
      <c r="D37" s="257"/>
      <c r="E37" s="270"/>
      <c r="F37" s="270"/>
      <c r="G37" s="270"/>
      <c r="H37" s="270"/>
      <c r="I37" s="270"/>
      <c r="J37" s="270"/>
      <c r="K37" s="270"/>
      <c r="L37" s="270"/>
      <c r="M37" s="270"/>
      <c r="N37" s="270"/>
      <c r="O37" s="270"/>
      <c r="P37" s="270"/>
      <c r="Q37" s="271"/>
      <c r="R37" s="49"/>
      <c r="S37" s="40"/>
      <c r="T37" s="40"/>
      <c r="U37" s="40"/>
      <c r="V37" s="40"/>
      <c r="W37" s="40"/>
      <c r="X37" s="40"/>
      <c r="Y37" s="40"/>
      <c r="Z37" s="40"/>
      <c r="AA37" s="40"/>
      <c r="AB37" s="40"/>
      <c r="AC37" s="40"/>
      <c r="AD37" s="40"/>
      <c r="AE37" s="40"/>
      <c r="AF37" s="40"/>
      <c r="AG37" s="40"/>
      <c r="AH37" s="40"/>
      <c r="AI37" s="40"/>
      <c r="AJ37" s="40"/>
      <c r="AK37" s="40"/>
      <c r="AL37" s="40"/>
    </row>
    <row r="38" spans="1:38" s="74" customFormat="1" ht="22.5" customHeight="1">
      <c r="A38" s="40"/>
      <c r="B38" s="40"/>
      <c r="C38" s="45"/>
      <c r="D38" s="257"/>
      <c r="E38" s="270"/>
      <c r="F38" s="270"/>
      <c r="G38" s="270"/>
      <c r="H38" s="270"/>
      <c r="I38" s="270"/>
      <c r="J38" s="270"/>
      <c r="K38" s="270"/>
      <c r="L38" s="270"/>
      <c r="M38" s="270"/>
      <c r="N38" s="270"/>
      <c r="O38" s="270"/>
      <c r="P38" s="270"/>
      <c r="Q38" s="271"/>
      <c r="R38" s="49"/>
      <c r="S38" s="40"/>
      <c r="T38" s="40"/>
      <c r="U38" s="40"/>
      <c r="V38" s="40"/>
      <c r="W38" s="40"/>
      <c r="X38" s="40"/>
      <c r="Y38" s="40"/>
      <c r="Z38" s="40"/>
      <c r="AA38" s="40"/>
      <c r="AB38" s="40"/>
      <c r="AC38" s="40"/>
      <c r="AD38" s="40"/>
      <c r="AE38" s="40"/>
      <c r="AF38" s="40"/>
      <c r="AG38" s="40"/>
      <c r="AH38" s="40"/>
      <c r="AI38" s="40"/>
      <c r="AJ38" s="40"/>
      <c r="AK38" s="40"/>
      <c r="AL38" s="40"/>
    </row>
    <row r="39" spans="1:38" s="74" customFormat="1" ht="22.5" customHeight="1" thickBot="1">
      <c r="A39" s="40"/>
      <c r="B39" s="40"/>
      <c r="C39" s="45"/>
      <c r="D39" s="259"/>
      <c r="E39" s="260"/>
      <c r="F39" s="260"/>
      <c r="G39" s="260"/>
      <c r="H39" s="260"/>
      <c r="I39" s="260"/>
      <c r="J39" s="260"/>
      <c r="K39" s="260"/>
      <c r="L39" s="260"/>
      <c r="M39" s="260"/>
      <c r="N39" s="260"/>
      <c r="O39" s="260"/>
      <c r="P39" s="260"/>
      <c r="Q39" s="272"/>
      <c r="R39" s="49"/>
      <c r="S39" s="40"/>
      <c r="T39" s="40"/>
      <c r="U39" s="40"/>
      <c r="V39" s="40"/>
      <c r="W39" s="40"/>
      <c r="X39" s="40"/>
      <c r="Y39" s="40"/>
      <c r="Z39" s="40"/>
      <c r="AA39" s="40"/>
      <c r="AB39" s="40"/>
      <c r="AC39" s="40"/>
      <c r="AD39" s="40"/>
      <c r="AE39" s="40"/>
      <c r="AF39" s="40"/>
      <c r="AG39" s="40"/>
      <c r="AH39" s="40"/>
      <c r="AI39" s="40"/>
      <c r="AJ39" s="40"/>
      <c r="AK39" s="40"/>
      <c r="AL39" s="40"/>
    </row>
    <row r="40" spans="1:38" s="74" customFormat="1" ht="22.5" customHeight="1" thickBot="1">
      <c r="A40" s="40"/>
      <c r="B40" s="40"/>
      <c r="C40" s="59"/>
      <c r="D40" s="60"/>
      <c r="E40" s="60"/>
      <c r="F40" s="60"/>
      <c r="G40" s="60"/>
      <c r="H40" s="60"/>
      <c r="I40" s="60"/>
      <c r="J40" s="60"/>
      <c r="K40" s="60"/>
      <c r="L40" s="60"/>
      <c r="M40" s="60"/>
      <c r="N40" s="60"/>
      <c r="O40" s="60"/>
      <c r="P40" s="60"/>
      <c r="Q40" s="60"/>
      <c r="R40" s="61"/>
      <c r="S40" s="62"/>
      <c r="T40" s="40"/>
      <c r="U40" s="40"/>
      <c r="V40" s="40"/>
      <c r="W40" s="40"/>
      <c r="X40" s="40"/>
      <c r="Y40" s="40"/>
      <c r="Z40" s="40"/>
      <c r="AA40" s="40"/>
      <c r="AB40" s="40"/>
      <c r="AC40" s="40"/>
      <c r="AD40" s="40"/>
      <c r="AE40" s="40"/>
      <c r="AF40" s="40"/>
      <c r="AG40" s="40"/>
      <c r="AH40" s="40"/>
      <c r="AI40" s="40"/>
      <c r="AJ40" s="40"/>
      <c r="AK40" s="40"/>
      <c r="AL40" s="40"/>
    </row>
    <row r="41" spans="1:38" s="74" customFormat="1" ht="22.5" customHeight="1" thickBot="1">
      <c r="A41" s="40"/>
      <c r="B41" s="40"/>
      <c r="C41" s="41"/>
      <c r="D41" s="63"/>
      <c r="E41" s="63"/>
      <c r="F41" s="63"/>
      <c r="G41" s="63"/>
      <c r="H41" s="63"/>
      <c r="I41" s="63"/>
      <c r="J41" s="63"/>
      <c r="K41" s="63"/>
      <c r="L41" s="63"/>
      <c r="M41" s="63"/>
      <c r="N41" s="63"/>
      <c r="O41" s="63"/>
      <c r="P41" s="63"/>
      <c r="Q41" s="63"/>
      <c r="R41" s="64"/>
      <c r="S41" s="40"/>
      <c r="T41" s="40"/>
      <c r="U41" s="40"/>
      <c r="V41" s="40"/>
      <c r="W41" s="40"/>
      <c r="X41" s="40"/>
      <c r="Y41" s="40"/>
      <c r="Z41" s="40"/>
      <c r="AA41" s="40"/>
      <c r="AB41" s="40"/>
      <c r="AC41" s="40"/>
      <c r="AD41" s="40"/>
      <c r="AE41" s="40"/>
      <c r="AF41" s="40"/>
      <c r="AG41" s="40"/>
      <c r="AH41" s="40"/>
      <c r="AI41" s="40"/>
      <c r="AJ41" s="40"/>
      <c r="AK41" s="40"/>
      <c r="AL41" s="40"/>
    </row>
    <row r="42" spans="1:38" s="74" customFormat="1" ht="22.5" customHeight="1" thickBot="1">
      <c r="A42" s="40"/>
      <c r="B42" s="40"/>
      <c r="C42" s="42"/>
      <c r="D42" s="65"/>
      <c r="E42" s="65"/>
      <c r="F42" s="65"/>
      <c r="G42" s="65"/>
      <c r="H42" s="65"/>
      <c r="I42" s="65"/>
      <c r="J42" s="65"/>
      <c r="K42" s="65"/>
      <c r="L42" s="65"/>
      <c r="M42" s="65"/>
      <c r="N42" s="65"/>
      <c r="O42" s="65"/>
      <c r="P42" s="65"/>
      <c r="Q42" s="65"/>
      <c r="R42" s="66"/>
      <c r="S42" s="40"/>
      <c r="T42" s="40"/>
      <c r="U42" s="40"/>
      <c r="V42" s="40"/>
      <c r="W42" s="40"/>
      <c r="X42" s="40"/>
      <c r="Y42" s="40"/>
      <c r="Z42" s="40"/>
      <c r="AA42" s="40"/>
      <c r="AB42" s="40"/>
      <c r="AC42" s="40"/>
      <c r="AD42" s="40"/>
      <c r="AE42" s="40"/>
      <c r="AF42" s="40"/>
      <c r="AG42" s="40"/>
      <c r="AH42" s="40"/>
      <c r="AI42" s="40"/>
      <c r="AJ42" s="40"/>
      <c r="AK42" s="40"/>
      <c r="AL42" s="40"/>
    </row>
    <row r="43" spans="1:38" s="74" customFormat="1" ht="22.5" customHeight="1">
      <c r="A43" s="40"/>
      <c r="B43" s="40"/>
      <c r="C43" s="45"/>
      <c r="D43" s="273" t="s">
        <v>2</v>
      </c>
      <c r="E43" s="274"/>
      <c r="F43" s="274"/>
      <c r="G43" s="274"/>
      <c r="H43" s="274"/>
      <c r="I43" s="274"/>
      <c r="J43" s="274"/>
      <c r="K43" s="274"/>
      <c r="L43" s="274"/>
      <c r="M43" s="274"/>
      <c r="N43" s="274"/>
      <c r="O43" s="274"/>
      <c r="P43" s="274"/>
      <c r="Q43" s="275"/>
      <c r="R43" s="52"/>
      <c r="S43" s="40"/>
      <c r="T43" s="40"/>
      <c r="U43" s="40"/>
      <c r="V43" s="40"/>
      <c r="W43" s="40"/>
      <c r="X43" s="40"/>
      <c r="Y43" s="40"/>
      <c r="Z43" s="40"/>
      <c r="AA43" s="40"/>
      <c r="AB43" s="40"/>
      <c r="AC43" s="40"/>
      <c r="AD43" s="40"/>
      <c r="AE43" s="40"/>
      <c r="AF43" s="40"/>
      <c r="AG43" s="40"/>
      <c r="AH43" s="40"/>
      <c r="AI43" s="40"/>
      <c r="AJ43" s="40"/>
      <c r="AK43" s="40"/>
      <c r="AL43" s="40"/>
    </row>
    <row r="44" spans="1:38" s="74" customFormat="1" ht="22.5" customHeight="1">
      <c r="A44" s="40"/>
      <c r="B44" s="40"/>
      <c r="C44" s="45"/>
      <c r="D44" s="234" t="s">
        <v>91</v>
      </c>
      <c r="E44" s="235"/>
      <c r="F44" s="235"/>
      <c r="G44" s="235"/>
      <c r="H44" s="235"/>
      <c r="I44" s="235"/>
      <c r="J44" s="235"/>
      <c r="K44" s="235"/>
      <c r="L44" s="235"/>
      <c r="M44" s="235"/>
      <c r="N44" s="235"/>
      <c r="O44" s="235"/>
      <c r="P44" s="235"/>
      <c r="Q44" s="236"/>
      <c r="R44" s="67"/>
      <c r="S44" s="223"/>
      <c r="T44" s="223"/>
      <c r="U44" s="40"/>
      <c r="V44" s="40"/>
      <c r="W44" s="40"/>
      <c r="X44" s="40"/>
      <c r="Y44" s="40"/>
      <c r="Z44" s="40"/>
      <c r="AA44" s="40"/>
      <c r="AB44" s="40"/>
      <c r="AC44" s="40"/>
      <c r="AD44" s="40"/>
      <c r="AE44" s="40"/>
      <c r="AF44" s="40"/>
      <c r="AG44" s="40"/>
      <c r="AH44" s="40"/>
      <c r="AI44" s="40"/>
      <c r="AJ44" s="40"/>
      <c r="AK44" s="40"/>
      <c r="AL44" s="40"/>
    </row>
    <row r="45" spans="1:38" s="74" customFormat="1" ht="22.5" customHeight="1">
      <c r="A45" s="40"/>
      <c r="B45" s="40"/>
      <c r="C45" s="45"/>
      <c r="D45" s="234"/>
      <c r="E45" s="235"/>
      <c r="F45" s="235"/>
      <c r="G45" s="235"/>
      <c r="H45" s="235"/>
      <c r="I45" s="235"/>
      <c r="J45" s="235"/>
      <c r="K45" s="235"/>
      <c r="L45" s="235"/>
      <c r="M45" s="235"/>
      <c r="N45" s="235"/>
      <c r="O45" s="235"/>
      <c r="P45" s="235"/>
      <c r="Q45" s="236"/>
      <c r="R45" s="67"/>
      <c r="S45" s="223"/>
      <c r="T45" s="223"/>
      <c r="U45" s="40"/>
      <c r="V45" s="40"/>
      <c r="W45" s="40"/>
      <c r="X45" s="40"/>
      <c r="Y45" s="40"/>
      <c r="Z45" s="40"/>
      <c r="AA45" s="40"/>
      <c r="AB45" s="40"/>
      <c r="AC45" s="40"/>
      <c r="AD45" s="40"/>
      <c r="AE45" s="40"/>
      <c r="AF45" s="40"/>
      <c r="AG45" s="40"/>
      <c r="AH45" s="40"/>
      <c r="AI45" s="40"/>
      <c r="AJ45" s="40"/>
      <c r="AK45" s="40"/>
      <c r="AL45" s="40"/>
    </row>
    <row r="46" spans="1:38" s="74" customFormat="1" ht="22.5" customHeight="1">
      <c r="A46" s="40"/>
      <c r="B46" s="40"/>
      <c r="C46" s="45"/>
      <c r="D46" s="234"/>
      <c r="E46" s="235"/>
      <c r="F46" s="235"/>
      <c r="G46" s="235"/>
      <c r="H46" s="235"/>
      <c r="I46" s="235"/>
      <c r="J46" s="235"/>
      <c r="K46" s="235"/>
      <c r="L46" s="235"/>
      <c r="M46" s="235"/>
      <c r="N46" s="235"/>
      <c r="O46" s="235"/>
      <c r="P46" s="235"/>
      <c r="Q46" s="236"/>
      <c r="R46" s="67"/>
      <c r="S46" s="223"/>
      <c r="T46" s="223"/>
      <c r="U46" s="40"/>
      <c r="V46" s="40"/>
      <c r="W46" s="40"/>
      <c r="X46" s="40"/>
      <c r="Y46" s="40"/>
      <c r="Z46" s="40"/>
      <c r="AA46" s="40"/>
      <c r="AB46" s="40"/>
      <c r="AC46" s="40"/>
      <c r="AD46" s="40"/>
      <c r="AE46" s="40"/>
      <c r="AF46" s="40"/>
      <c r="AG46" s="40"/>
      <c r="AH46" s="40"/>
      <c r="AI46" s="40"/>
      <c r="AJ46" s="40"/>
      <c r="AK46" s="40"/>
      <c r="AL46" s="40"/>
    </row>
    <row r="47" spans="1:38" s="74" customFormat="1" ht="22.5" customHeight="1">
      <c r="A47" s="40"/>
      <c r="B47" s="40"/>
      <c r="C47" s="45"/>
      <c r="D47" s="234"/>
      <c r="E47" s="235"/>
      <c r="F47" s="235"/>
      <c r="G47" s="235"/>
      <c r="H47" s="235"/>
      <c r="I47" s="235"/>
      <c r="J47" s="235"/>
      <c r="K47" s="235"/>
      <c r="L47" s="235"/>
      <c r="M47" s="235"/>
      <c r="N47" s="235"/>
      <c r="O47" s="235"/>
      <c r="P47" s="235"/>
      <c r="Q47" s="236"/>
      <c r="R47" s="67"/>
      <c r="S47" s="40"/>
      <c r="T47" s="40"/>
      <c r="U47" s="40"/>
      <c r="V47" s="40"/>
      <c r="W47" s="40"/>
      <c r="X47" s="40"/>
      <c r="Y47" s="40"/>
      <c r="Z47" s="40"/>
      <c r="AA47" s="40"/>
      <c r="AB47" s="40"/>
      <c r="AC47" s="40"/>
      <c r="AD47" s="40"/>
      <c r="AE47" s="40"/>
      <c r="AF47" s="40"/>
      <c r="AG47" s="40"/>
      <c r="AH47" s="40"/>
      <c r="AI47" s="40"/>
      <c r="AJ47" s="40"/>
      <c r="AK47" s="40"/>
      <c r="AL47" s="40"/>
    </row>
    <row r="48" spans="1:38" s="74" customFormat="1" ht="22.5" customHeight="1" thickBot="1">
      <c r="A48" s="40"/>
      <c r="B48" s="40"/>
      <c r="C48" s="45"/>
      <c r="D48" s="237"/>
      <c r="E48" s="238"/>
      <c r="F48" s="238"/>
      <c r="G48" s="238"/>
      <c r="H48" s="238"/>
      <c r="I48" s="238"/>
      <c r="J48" s="238"/>
      <c r="K48" s="238"/>
      <c r="L48" s="238"/>
      <c r="M48" s="238"/>
      <c r="N48" s="238"/>
      <c r="O48" s="238"/>
      <c r="P48" s="238"/>
      <c r="Q48" s="239"/>
      <c r="R48" s="67"/>
      <c r="S48" s="40"/>
      <c r="T48" s="40"/>
      <c r="U48" s="40"/>
      <c r="V48" s="40"/>
      <c r="W48" s="40"/>
      <c r="X48" s="40"/>
      <c r="Y48" s="40"/>
      <c r="Z48" s="40"/>
      <c r="AA48" s="40"/>
      <c r="AB48" s="40"/>
      <c r="AC48" s="40"/>
      <c r="AD48" s="40"/>
      <c r="AE48" s="40"/>
      <c r="AF48" s="40"/>
      <c r="AG48" s="40"/>
      <c r="AH48" s="40"/>
      <c r="AI48" s="40"/>
      <c r="AJ48" s="40"/>
      <c r="AK48" s="40"/>
      <c r="AL48" s="40"/>
    </row>
    <row r="49" spans="1:38" s="74" customFormat="1" ht="22.5" customHeight="1" thickBot="1">
      <c r="A49" s="40"/>
      <c r="B49" s="40"/>
      <c r="C49" s="45"/>
      <c r="D49" s="68"/>
      <c r="E49" s="68"/>
      <c r="F49" s="68"/>
      <c r="G49" s="68"/>
      <c r="H49" s="68"/>
      <c r="I49" s="68"/>
      <c r="J49" s="68"/>
      <c r="K49" s="68"/>
      <c r="L49" s="68"/>
      <c r="M49" s="68"/>
      <c r="N49" s="68"/>
      <c r="O49" s="68"/>
      <c r="P49" s="68"/>
      <c r="Q49" s="68"/>
      <c r="R49" s="54"/>
      <c r="S49" s="40"/>
      <c r="T49" s="40"/>
      <c r="U49" s="40"/>
      <c r="V49" s="40"/>
      <c r="W49" s="40"/>
      <c r="X49" s="40"/>
      <c r="Y49" s="40"/>
      <c r="Z49" s="40"/>
      <c r="AA49" s="40"/>
      <c r="AB49" s="40"/>
      <c r="AC49" s="40"/>
      <c r="AD49" s="40"/>
      <c r="AE49" s="40"/>
      <c r="AF49" s="40"/>
      <c r="AG49" s="40"/>
      <c r="AH49" s="40"/>
      <c r="AI49" s="40"/>
      <c r="AJ49" s="40"/>
      <c r="AK49" s="40"/>
      <c r="AL49" s="40"/>
    </row>
    <row r="50" spans="1:38" s="74" customFormat="1" ht="22.5" customHeight="1">
      <c r="A50" s="40"/>
      <c r="B50" s="40"/>
      <c r="C50" s="45"/>
      <c r="D50" s="121" t="s">
        <v>67</v>
      </c>
      <c r="E50" s="240"/>
      <c r="F50" s="240"/>
      <c r="G50" s="240"/>
      <c r="H50" s="240"/>
      <c r="I50" s="240"/>
      <c r="J50" s="240"/>
      <c r="K50" s="240"/>
      <c r="L50" s="240"/>
      <c r="M50" s="240"/>
      <c r="N50" s="240"/>
      <c r="O50" s="240"/>
      <c r="P50" s="240"/>
      <c r="Q50" s="241"/>
      <c r="R50" s="69"/>
      <c r="S50" s="40"/>
      <c r="T50" s="40"/>
      <c r="U50" s="40"/>
      <c r="V50" s="40"/>
      <c r="W50" s="40"/>
      <c r="X50" s="40"/>
      <c r="Y50" s="40"/>
      <c r="Z50" s="40"/>
      <c r="AA50" s="40"/>
      <c r="AB50" s="40"/>
      <c r="AC50" s="40"/>
      <c r="AD50" s="40"/>
      <c r="AE50" s="40"/>
      <c r="AF50" s="40"/>
      <c r="AG50" s="40"/>
      <c r="AH50" s="40"/>
      <c r="AI50" s="40"/>
      <c r="AJ50" s="40"/>
      <c r="AK50" s="40"/>
      <c r="AL50" s="40"/>
    </row>
    <row r="51" spans="1:38" s="74" customFormat="1" ht="22.5" customHeight="1">
      <c r="A51" s="40"/>
      <c r="B51" s="40"/>
      <c r="C51" s="45"/>
      <c r="D51" s="123"/>
      <c r="E51" s="242"/>
      <c r="F51" s="242"/>
      <c r="G51" s="242"/>
      <c r="H51" s="242"/>
      <c r="I51" s="242"/>
      <c r="J51" s="242"/>
      <c r="K51" s="242"/>
      <c r="L51" s="242"/>
      <c r="M51" s="242"/>
      <c r="N51" s="242"/>
      <c r="O51" s="242"/>
      <c r="P51" s="242"/>
      <c r="Q51" s="243"/>
      <c r="R51" s="69"/>
      <c r="S51" s="40"/>
      <c r="T51" s="40"/>
      <c r="U51" s="40"/>
      <c r="V51" s="40"/>
      <c r="W51" s="40"/>
      <c r="X51" s="40"/>
      <c r="Y51" s="40"/>
      <c r="Z51" s="40"/>
      <c r="AA51" s="40"/>
      <c r="AB51" s="40"/>
      <c r="AC51" s="40"/>
      <c r="AD51" s="40"/>
      <c r="AE51" s="40"/>
      <c r="AF51" s="40"/>
      <c r="AG51" s="40"/>
      <c r="AH51" s="40"/>
      <c r="AI51" s="40"/>
      <c r="AJ51" s="40"/>
      <c r="AK51" s="40"/>
      <c r="AL51" s="40"/>
    </row>
    <row r="52" spans="1:38" s="74" customFormat="1" ht="22.5" customHeight="1">
      <c r="A52" s="40"/>
      <c r="B52" s="40"/>
      <c r="C52" s="45"/>
      <c r="D52" s="123"/>
      <c r="E52" s="242"/>
      <c r="F52" s="242"/>
      <c r="G52" s="242"/>
      <c r="H52" s="242"/>
      <c r="I52" s="242"/>
      <c r="J52" s="242"/>
      <c r="K52" s="242"/>
      <c r="L52" s="242"/>
      <c r="M52" s="242"/>
      <c r="N52" s="242"/>
      <c r="O52" s="242"/>
      <c r="P52" s="242"/>
      <c r="Q52" s="243"/>
      <c r="R52" s="69"/>
      <c r="S52" s="40"/>
      <c r="T52" s="40"/>
      <c r="U52" s="40"/>
      <c r="V52" s="40"/>
      <c r="W52" s="40"/>
      <c r="X52" s="40"/>
      <c r="Y52" s="40"/>
      <c r="Z52" s="40"/>
      <c r="AA52" s="40"/>
      <c r="AB52" s="40"/>
      <c r="AC52" s="40"/>
      <c r="AD52" s="40"/>
      <c r="AE52" s="40"/>
      <c r="AF52" s="40"/>
      <c r="AG52" s="40"/>
      <c r="AH52" s="40"/>
      <c r="AI52" s="40"/>
      <c r="AJ52" s="40"/>
      <c r="AK52" s="40"/>
      <c r="AL52" s="40"/>
    </row>
    <row r="53" spans="1:38" s="74" customFormat="1" ht="22.5" customHeight="1">
      <c r="A53" s="40"/>
      <c r="B53" s="40"/>
      <c r="C53" s="45"/>
      <c r="D53" s="123"/>
      <c r="E53" s="242"/>
      <c r="F53" s="242"/>
      <c r="G53" s="242"/>
      <c r="H53" s="242"/>
      <c r="I53" s="242"/>
      <c r="J53" s="242"/>
      <c r="K53" s="242"/>
      <c r="L53" s="242"/>
      <c r="M53" s="242"/>
      <c r="N53" s="242"/>
      <c r="O53" s="242"/>
      <c r="P53" s="242"/>
      <c r="Q53" s="243"/>
      <c r="R53" s="69"/>
      <c r="S53" s="40"/>
      <c r="T53" s="40"/>
      <c r="U53" s="40"/>
      <c r="V53" s="40"/>
      <c r="W53" s="40"/>
      <c r="X53" s="40"/>
      <c r="Y53" s="40"/>
      <c r="Z53" s="40"/>
      <c r="AA53" s="40"/>
      <c r="AB53" s="40"/>
      <c r="AC53" s="40"/>
      <c r="AD53" s="40"/>
      <c r="AE53" s="40"/>
      <c r="AF53" s="40"/>
      <c r="AG53" s="40"/>
      <c r="AH53" s="40"/>
      <c r="AI53" s="40"/>
      <c r="AJ53" s="40"/>
      <c r="AK53" s="40"/>
      <c r="AL53" s="40"/>
    </row>
    <row r="54" spans="1:38" s="74" customFormat="1" ht="22.5" customHeight="1">
      <c r="A54" s="40"/>
      <c r="B54" s="40"/>
      <c r="C54" s="45"/>
      <c r="D54" s="123"/>
      <c r="E54" s="242"/>
      <c r="F54" s="242"/>
      <c r="G54" s="242"/>
      <c r="H54" s="242"/>
      <c r="I54" s="242"/>
      <c r="J54" s="242"/>
      <c r="K54" s="242"/>
      <c r="L54" s="242"/>
      <c r="M54" s="242"/>
      <c r="N54" s="242"/>
      <c r="O54" s="242"/>
      <c r="P54" s="242"/>
      <c r="Q54" s="243"/>
      <c r="R54" s="69"/>
      <c r="S54" s="223"/>
      <c r="T54" s="223"/>
      <c r="U54" s="40"/>
      <c r="V54" s="40"/>
      <c r="W54" s="40"/>
      <c r="X54" s="40"/>
      <c r="Y54" s="40"/>
      <c r="Z54" s="40"/>
      <c r="AA54" s="40"/>
      <c r="AB54" s="40"/>
      <c r="AC54" s="40"/>
      <c r="AD54" s="40"/>
      <c r="AE54" s="40"/>
      <c r="AF54" s="40"/>
      <c r="AG54" s="40"/>
      <c r="AH54" s="40"/>
      <c r="AI54" s="40"/>
      <c r="AJ54" s="40"/>
      <c r="AK54" s="40"/>
      <c r="AL54" s="40"/>
    </row>
    <row r="55" spans="1:38" s="74" customFormat="1" ht="22.5" customHeight="1">
      <c r="A55" s="40"/>
      <c r="B55" s="40"/>
      <c r="C55" s="45"/>
      <c r="D55" s="123"/>
      <c r="E55" s="242"/>
      <c r="F55" s="242"/>
      <c r="G55" s="242"/>
      <c r="H55" s="242"/>
      <c r="I55" s="242"/>
      <c r="J55" s="242"/>
      <c r="K55" s="242"/>
      <c r="L55" s="242"/>
      <c r="M55" s="242"/>
      <c r="N55" s="242"/>
      <c r="O55" s="242"/>
      <c r="P55" s="242"/>
      <c r="Q55" s="243"/>
      <c r="R55" s="69"/>
      <c r="S55" s="223"/>
      <c r="T55" s="223"/>
      <c r="U55" s="40"/>
      <c r="V55" s="40"/>
      <c r="W55" s="40"/>
      <c r="X55" s="40"/>
      <c r="Y55" s="40"/>
      <c r="Z55" s="40"/>
      <c r="AA55" s="40"/>
      <c r="AB55" s="40"/>
      <c r="AC55" s="40"/>
      <c r="AD55" s="40"/>
      <c r="AE55" s="40"/>
      <c r="AF55" s="40"/>
      <c r="AG55" s="40"/>
      <c r="AH55" s="40"/>
      <c r="AI55" s="40"/>
      <c r="AJ55" s="40"/>
      <c r="AK55" s="40"/>
      <c r="AL55" s="40"/>
    </row>
    <row r="56" spans="1:38" s="74" customFormat="1" ht="22.5" customHeight="1">
      <c r="A56" s="40"/>
      <c r="B56" s="40"/>
      <c r="C56" s="45"/>
      <c r="D56" s="123"/>
      <c r="E56" s="242"/>
      <c r="F56" s="242"/>
      <c r="G56" s="242"/>
      <c r="H56" s="242"/>
      <c r="I56" s="242"/>
      <c r="J56" s="242"/>
      <c r="K56" s="242"/>
      <c r="L56" s="242"/>
      <c r="M56" s="242"/>
      <c r="N56" s="242"/>
      <c r="O56" s="242"/>
      <c r="P56" s="242"/>
      <c r="Q56" s="243"/>
      <c r="R56" s="69"/>
      <c r="S56" s="223"/>
      <c r="T56" s="223"/>
      <c r="U56" s="40"/>
      <c r="V56" s="40"/>
      <c r="W56" s="40"/>
      <c r="X56" s="40"/>
      <c r="Y56" s="40"/>
      <c r="Z56" s="40"/>
      <c r="AA56" s="40"/>
      <c r="AB56" s="40"/>
      <c r="AC56" s="40"/>
      <c r="AD56" s="40"/>
      <c r="AE56" s="40"/>
      <c r="AF56" s="40"/>
      <c r="AG56" s="40"/>
      <c r="AH56" s="40"/>
      <c r="AI56" s="40"/>
      <c r="AJ56" s="40"/>
      <c r="AK56" s="40"/>
      <c r="AL56" s="40"/>
    </row>
    <row r="57" spans="1:38" s="74" customFormat="1" ht="22.5" customHeight="1">
      <c r="A57" s="40"/>
      <c r="B57" s="40"/>
      <c r="C57" s="45"/>
      <c r="D57" s="123"/>
      <c r="E57" s="242"/>
      <c r="F57" s="242"/>
      <c r="G57" s="242"/>
      <c r="H57" s="242"/>
      <c r="I57" s="242"/>
      <c r="J57" s="242"/>
      <c r="K57" s="242"/>
      <c r="L57" s="242"/>
      <c r="M57" s="242"/>
      <c r="N57" s="242"/>
      <c r="O57" s="242"/>
      <c r="P57" s="242"/>
      <c r="Q57" s="243"/>
      <c r="R57" s="69"/>
      <c r="S57" s="40"/>
      <c r="T57" s="40"/>
      <c r="U57" s="40"/>
      <c r="V57" s="40"/>
      <c r="W57" s="40"/>
      <c r="X57" s="40"/>
      <c r="Y57" s="40"/>
      <c r="Z57" s="40"/>
      <c r="AA57" s="40"/>
      <c r="AB57" s="40"/>
      <c r="AC57" s="40"/>
      <c r="AD57" s="40"/>
      <c r="AE57" s="40"/>
      <c r="AF57" s="40"/>
      <c r="AG57" s="40"/>
      <c r="AH57" s="40"/>
      <c r="AI57" s="40"/>
      <c r="AJ57" s="40"/>
      <c r="AK57" s="40"/>
      <c r="AL57" s="40"/>
    </row>
    <row r="58" spans="1:38" s="74" customFormat="1" ht="22.5" customHeight="1">
      <c r="A58" s="40"/>
      <c r="B58" s="40"/>
      <c r="C58" s="45"/>
      <c r="D58" s="123"/>
      <c r="E58" s="242"/>
      <c r="F58" s="242"/>
      <c r="G58" s="242"/>
      <c r="H58" s="242"/>
      <c r="I58" s="242"/>
      <c r="J58" s="242"/>
      <c r="K58" s="242"/>
      <c r="L58" s="242"/>
      <c r="M58" s="242"/>
      <c r="N58" s="242"/>
      <c r="O58" s="242"/>
      <c r="P58" s="242"/>
      <c r="Q58" s="243"/>
      <c r="R58" s="69"/>
      <c r="S58" s="40"/>
      <c r="T58" s="40"/>
      <c r="U58" s="40"/>
      <c r="V58" s="40"/>
      <c r="W58" s="40"/>
      <c r="X58" s="40"/>
      <c r="Y58" s="40"/>
      <c r="Z58" s="40"/>
      <c r="AA58" s="40"/>
      <c r="AB58" s="40"/>
      <c r="AC58" s="40"/>
      <c r="AD58" s="40"/>
      <c r="AE58" s="40"/>
      <c r="AF58" s="40"/>
      <c r="AG58" s="40"/>
      <c r="AH58" s="40"/>
      <c r="AI58" s="40"/>
      <c r="AJ58" s="40"/>
      <c r="AK58" s="40"/>
      <c r="AL58" s="40"/>
    </row>
    <row r="59" spans="1:38" s="74" customFormat="1" ht="22.5" customHeight="1">
      <c r="A59" s="40"/>
      <c r="B59" s="40"/>
      <c r="C59" s="45"/>
      <c r="D59" s="123"/>
      <c r="E59" s="242"/>
      <c r="F59" s="242"/>
      <c r="G59" s="242"/>
      <c r="H59" s="242"/>
      <c r="I59" s="242"/>
      <c r="J59" s="242"/>
      <c r="K59" s="242"/>
      <c r="L59" s="242"/>
      <c r="M59" s="242"/>
      <c r="N59" s="242"/>
      <c r="O59" s="242"/>
      <c r="P59" s="242"/>
      <c r="Q59" s="243"/>
      <c r="R59" s="69"/>
      <c r="S59" s="40"/>
      <c r="T59" s="40"/>
      <c r="U59" s="40"/>
      <c r="V59" s="40"/>
      <c r="W59" s="40"/>
      <c r="X59" s="40"/>
      <c r="Y59" s="40"/>
      <c r="Z59" s="40"/>
      <c r="AA59" s="40"/>
      <c r="AB59" s="40"/>
      <c r="AC59" s="40"/>
      <c r="AD59" s="40"/>
      <c r="AE59" s="40"/>
      <c r="AF59" s="40"/>
      <c r="AG59" s="40"/>
      <c r="AH59" s="40"/>
      <c r="AI59" s="40"/>
      <c r="AJ59" s="40"/>
      <c r="AK59" s="40"/>
      <c r="AL59" s="40"/>
    </row>
    <row r="60" spans="1:38" s="74" customFormat="1" ht="22.5" customHeight="1">
      <c r="A60" s="40"/>
      <c r="B60" s="40"/>
      <c r="C60" s="45"/>
      <c r="D60" s="123"/>
      <c r="E60" s="242"/>
      <c r="F60" s="242"/>
      <c r="G60" s="242"/>
      <c r="H60" s="242"/>
      <c r="I60" s="242"/>
      <c r="J60" s="242"/>
      <c r="K60" s="242"/>
      <c r="L60" s="242"/>
      <c r="M60" s="242"/>
      <c r="N60" s="242"/>
      <c r="O60" s="242"/>
      <c r="P60" s="242"/>
      <c r="Q60" s="243"/>
      <c r="R60" s="69"/>
      <c r="S60" s="40"/>
      <c r="T60" s="40"/>
      <c r="U60" s="40"/>
      <c r="V60" s="40"/>
      <c r="W60" s="40"/>
      <c r="X60" s="40"/>
      <c r="Y60" s="40"/>
      <c r="Z60" s="40"/>
      <c r="AA60" s="40"/>
      <c r="AB60" s="40"/>
      <c r="AC60" s="40"/>
      <c r="AD60" s="40"/>
      <c r="AE60" s="40"/>
      <c r="AF60" s="40"/>
      <c r="AG60" s="40"/>
      <c r="AH60" s="40"/>
      <c r="AI60" s="40"/>
      <c r="AJ60" s="40"/>
      <c r="AK60" s="40"/>
      <c r="AL60" s="40"/>
    </row>
    <row r="61" spans="1:38" s="74" customFormat="1" ht="22.5" customHeight="1">
      <c r="A61" s="40"/>
      <c r="B61" s="40"/>
      <c r="C61" s="45"/>
      <c r="D61" s="123"/>
      <c r="E61" s="242"/>
      <c r="F61" s="242"/>
      <c r="G61" s="242"/>
      <c r="H61" s="242"/>
      <c r="I61" s="242"/>
      <c r="J61" s="242"/>
      <c r="K61" s="242"/>
      <c r="L61" s="242"/>
      <c r="M61" s="242"/>
      <c r="N61" s="242"/>
      <c r="O61" s="242"/>
      <c r="P61" s="242"/>
      <c r="Q61" s="243"/>
      <c r="R61" s="69"/>
      <c r="S61" s="40"/>
      <c r="T61" s="40"/>
      <c r="U61" s="40"/>
      <c r="V61" s="40"/>
      <c r="W61" s="40"/>
      <c r="X61" s="40"/>
      <c r="Y61" s="40"/>
      <c r="Z61" s="40"/>
      <c r="AA61" s="40"/>
      <c r="AB61" s="40"/>
      <c r="AC61" s="40"/>
      <c r="AD61" s="40"/>
      <c r="AE61" s="40"/>
      <c r="AF61" s="40"/>
      <c r="AG61" s="40"/>
      <c r="AH61" s="40"/>
      <c r="AI61" s="40"/>
      <c r="AJ61" s="40"/>
      <c r="AK61" s="40"/>
      <c r="AL61" s="40"/>
    </row>
    <row r="62" spans="1:38" s="74" customFormat="1" ht="22.5" customHeight="1" thickBot="1">
      <c r="A62" s="40"/>
      <c r="B62" s="40"/>
      <c r="C62" s="45"/>
      <c r="D62" s="244"/>
      <c r="E62" s="245"/>
      <c r="F62" s="245"/>
      <c r="G62" s="245"/>
      <c r="H62" s="245"/>
      <c r="I62" s="245"/>
      <c r="J62" s="245"/>
      <c r="K62" s="245"/>
      <c r="L62" s="245"/>
      <c r="M62" s="245"/>
      <c r="N62" s="245"/>
      <c r="O62" s="245"/>
      <c r="P62" s="245"/>
      <c r="Q62" s="246"/>
      <c r="R62" s="69"/>
      <c r="S62" s="40"/>
      <c r="T62" s="40"/>
      <c r="U62" s="40"/>
      <c r="V62" s="40"/>
      <c r="W62" s="40"/>
      <c r="X62" s="40"/>
      <c r="Y62" s="40"/>
      <c r="Z62" s="40"/>
      <c r="AA62" s="40"/>
      <c r="AB62" s="40"/>
      <c r="AC62" s="40"/>
      <c r="AD62" s="40"/>
      <c r="AE62" s="40"/>
      <c r="AF62" s="40"/>
      <c r="AG62" s="40"/>
      <c r="AH62" s="40"/>
      <c r="AI62" s="40"/>
      <c r="AJ62" s="40"/>
      <c r="AK62" s="40"/>
      <c r="AL62" s="40"/>
    </row>
    <row r="63" spans="1:38" s="74" customFormat="1" ht="22.5" customHeight="1">
      <c r="A63" s="40"/>
      <c r="B63" s="40"/>
      <c r="C63" s="45"/>
      <c r="D63" s="68"/>
      <c r="E63" s="68"/>
      <c r="F63" s="68"/>
      <c r="G63" s="68"/>
      <c r="H63" s="68"/>
      <c r="I63" s="68"/>
      <c r="J63" s="68"/>
      <c r="K63" s="68"/>
      <c r="L63" s="68"/>
      <c r="M63" s="68"/>
      <c r="N63" s="68"/>
      <c r="O63" s="68"/>
      <c r="P63" s="68"/>
      <c r="Q63" s="68"/>
      <c r="R63" s="54"/>
      <c r="S63" s="40"/>
      <c r="T63" s="40"/>
      <c r="U63" s="40"/>
      <c r="V63" s="40"/>
      <c r="W63" s="40"/>
      <c r="X63" s="40"/>
      <c r="Y63" s="40"/>
      <c r="Z63" s="40"/>
      <c r="AA63" s="40"/>
      <c r="AB63" s="40"/>
      <c r="AC63" s="40"/>
      <c r="AD63" s="40"/>
      <c r="AE63" s="40"/>
      <c r="AF63" s="40"/>
      <c r="AG63" s="40"/>
      <c r="AH63" s="40"/>
      <c r="AI63" s="40"/>
      <c r="AJ63" s="40"/>
      <c r="AK63" s="40"/>
      <c r="AL63" s="40"/>
    </row>
    <row r="64" spans="1:38" s="74" customFormat="1" ht="22.5" customHeight="1">
      <c r="A64" s="40"/>
      <c r="B64" s="40"/>
      <c r="C64" s="45"/>
      <c r="D64" s="68"/>
      <c r="E64" s="68"/>
      <c r="F64" s="68"/>
      <c r="G64" s="68"/>
      <c r="H64" s="68"/>
      <c r="I64" s="68"/>
      <c r="J64" s="68"/>
      <c r="K64" s="68"/>
      <c r="L64" s="68"/>
      <c r="M64" s="68"/>
      <c r="N64" s="68"/>
      <c r="O64" s="68"/>
      <c r="P64" s="68"/>
      <c r="Q64" s="68"/>
      <c r="R64" s="54"/>
      <c r="S64" s="40"/>
      <c r="T64" s="40"/>
      <c r="U64" s="40"/>
      <c r="V64" s="40"/>
      <c r="W64" s="40"/>
      <c r="X64" s="40"/>
      <c r="Y64" s="40"/>
      <c r="Z64" s="40"/>
      <c r="AA64" s="40"/>
      <c r="AB64" s="40"/>
      <c r="AC64" s="40"/>
      <c r="AD64" s="40"/>
      <c r="AE64" s="40"/>
      <c r="AF64" s="40"/>
      <c r="AG64" s="40"/>
      <c r="AH64" s="40"/>
      <c r="AI64" s="40"/>
      <c r="AJ64" s="40"/>
      <c r="AK64" s="40"/>
      <c r="AL64" s="40"/>
    </row>
    <row r="65" spans="1:38" s="74" customFormat="1" ht="22.5" customHeight="1">
      <c r="A65" s="40"/>
      <c r="B65" s="40"/>
      <c r="C65" s="45"/>
      <c r="D65" s="68"/>
      <c r="E65" s="68"/>
      <c r="F65" s="68"/>
      <c r="G65" s="68"/>
      <c r="H65" s="68"/>
      <c r="I65" s="68"/>
      <c r="J65" s="68"/>
      <c r="K65" s="68"/>
      <c r="L65" s="68"/>
      <c r="M65" s="68"/>
      <c r="N65" s="68"/>
      <c r="O65" s="68"/>
      <c r="P65" s="68"/>
      <c r="Q65" s="68"/>
      <c r="R65" s="54"/>
      <c r="S65" s="40"/>
      <c r="T65" s="40"/>
      <c r="U65" s="40"/>
      <c r="V65" s="40"/>
      <c r="W65" s="40"/>
      <c r="X65" s="40"/>
      <c r="Y65" s="40"/>
      <c r="Z65" s="40"/>
      <c r="AA65" s="40"/>
      <c r="AB65" s="40"/>
      <c r="AC65" s="40"/>
      <c r="AD65" s="40"/>
      <c r="AE65" s="40"/>
      <c r="AF65" s="40"/>
      <c r="AG65" s="40"/>
      <c r="AH65" s="40"/>
      <c r="AI65" s="40"/>
      <c r="AJ65" s="40"/>
      <c r="AK65" s="40"/>
      <c r="AL65" s="40"/>
    </row>
    <row r="66" spans="1:38" s="74" customFormat="1" ht="22.5" customHeight="1">
      <c r="A66" s="40"/>
      <c r="B66" s="40"/>
      <c r="C66" s="45"/>
      <c r="D66" s="68"/>
      <c r="E66" s="68"/>
      <c r="F66" s="68"/>
      <c r="G66" s="68"/>
      <c r="H66" s="68"/>
      <c r="I66" s="68"/>
      <c r="J66" s="68"/>
      <c r="K66" s="68"/>
      <c r="L66" s="68"/>
      <c r="M66" s="68"/>
      <c r="N66" s="68"/>
      <c r="O66" s="68"/>
      <c r="P66" s="68"/>
      <c r="Q66" s="68"/>
      <c r="R66" s="54"/>
      <c r="S66" s="40"/>
      <c r="T66" s="40"/>
      <c r="U66" s="40"/>
      <c r="V66" s="40"/>
      <c r="W66" s="40"/>
      <c r="X66" s="40"/>
      <c r="Y66" s="40"/>
      <c r="Z66" s="40"/>
      <c r="AA66" s="40"/>
      <c r="AB66" s="40"/>
      <c r="AC66" s="40"/>
      <c r="AD66" s="40"/>
      <c r="AE66" s="40"/>
      <c r="AF66" s="40"/>
      <c r="AG66" s="40"/>
      <c r="AH66" s="40"/>
      <c r="AI66" s="40"/>
      <c r="AJ66" s="40"/>
      <c r="AK66" s="40"/>
      <c r="AL66" s="40"/>
    </row>
    <row r="67" spans="1:38" s="74" customFormat="1" ht="22.5" customHeight="1">
      <c r="A67" s="40"/>
      <c r="B67" s="40"/>
      <c r="C67" s="45"/>
      <c r="D67" s="68"/>
      <c r="E67" s="68"/>
      <c r="F67" s="68"/>
      <c r="G67" s="68"/>
      <c r="H67" s="68"/>
      <c r="I67" s="68"/>
      <c r="J67" s="68"/>
      <c r="K67" s="68"/>
      <c r="L67" s="68"/>
      <c r="M67" s="68"/>
      <c r="N67" s="68"/>
      <c r="O67" s="68"/>
      <c r="P67" s="68"/>
      <c r="Q67" s="68"/>
      <c r="R67" s="54"/>
      <c r="S67" s="40"/>
      <c r="T67" s="40"/>
      <c r="U67" s="40"/>
      <c r="V67" s="40"/>
      <c r="W67" s="40"/>
      <c r="X67" s="40"/>
      <c r="Y67" s="40"/>
      <c r="Z67" s="40"/>
      <c r="AA67" s="40"/>
      <c r="AB67" s="40"/>
      <c r="AC67" s="40"/>
      <c r="AD67" s="40"/>
      <c r="AE67" s="40"/>
      <c r="AF67" s="40"/>
      <c r="AG67" s="40"/>
      <c r="AH67" s="40"/>
      <c r="AI67" s="40"/>
      <c r="AJ67" s="40"/>
      <c r="AK67" s="40"/>
      <c r="AL67" s="40"/>
    </row>
    <row r="68" spans="1:38" s="74" customFormat="1" ht="22.5" customHeight="1">
      <c r="A68" s="40"/>
      <c r="B68" s="40"/>
      <c r="C68" s="45"/>
      <c r="D68" s="68"/>
      <c r="E68" s="68"/>
      <c r="F68" s="68"/>
      <c r="G68" s="68"/>
      <c r="H68" s="68"/>
      <c r="I68" s="68"/>
      <c r="J68" s="68"/>
      <c r="K68" s="68"/>
      <c r="L68" s="68"/>
      <c r="M68" s="68"/>
      <c r="N68" s="68"/>
      <c r="O68" s="68"/>
      <c r="P68" s="68"/>
      <c r="Q68" s="68"/>
      <c r="R68" s="54"/>
      <c r="S68" s="40"/>
      <c r="T68" s="40"/>
      <c r="U68" s="40"/>
      <c r="V68" s="40"/>
      <c r="W68" s="40"/>
      <c r="X68" s="40"/>
      <c r="Y68" s="40"/>
      <c r="Z68" s="40"/>
      <c r="AA68" s="40"/>
      <c r="AB68" s="40"/>
      <c r="AC68" s="40"/>
      <c r="AD68" s="40"/>
      <c r="AE68" s="40"/>
      <c r="AF68" s="40"/>
      <c r="AG68" s="40"/>
      <c r="AH68" s="40"/>
      <c r="AI68" s="40"/>
      <c r="AJ68" s="40"/>
      <c r="AK68" s="40"/>
      <c r="AL68" s="40"/>
    </row>
    <row r="69" spans="1:38" s="74" customFormat="1" ht="22.5" customHeight="1">
      <c r="A69" s="40"/>
      <c r="B69" s="40"/>
      <c r="C69" s="45"/>
      <c r="D69" s="68"/>
      <c r="E69" s="68"/>
      <c r="F69" s="68"/>
      <c r="G69" s="68"/>
      <c r="H69" s="68"/>
      <c r="I69" s="68"/>
      <c r="J69" s="68"/>
      <c r="K69" s="68"/>
      <c r="L69" s="68"/>
      <c r="M69" s="68"/>
      <c r="N69" s="68"/>
      <c r="O69" s="68"/>
      <c r="P69" s="68"/>
      <c r="Q69" s="68"/>
      <c r="R69" s="54"/>
      <c r="S69" s="40"/>
      <c r="T69" s="40"/>
      <c r="U69" s="40"/>
      <c r="V69" s="40"/>
      <c r="W69" s="40"/>
      <c r="X69" s="40"/>
      <c r="Y69" s="40"/>
      <c r="Z69" s="40"/>
      <c r="AA69" s="40"/>
      <c r="AB69" s="40"/>
      <c r="AC69" s="40"/>
      <c r="AD69" s="40"/>
      <c r="AE69" s="40"/>
      <c r="AF69" s="40"/>
      <c r="AG69" s="40"/>
      <c r="AH69" s="40"/>
      <c r="AI69" s="40"/>
      <c r="AJ69" s="40"/>
      <c r="AK69" s="40"/>
      <c r="AL69" s="40"/>
    </row>
    <row r="70" spans="1:38" s="74" customFormat="1" ht="22.5" customHeight="1">
      <c r="A70" s="40"/>
      <c r="B70" s="40"/>
      <c r="C70" s="45"/>
      <c r="D70" s="68"/>
      <c r="E70" s="68"/>
      <c r="F70" s="68"/>
      <c r="G70" s="68"/>
      <c r="H70" s="68"/>
      <c r="I70" s="68"/>
      <c r="J70" s="68"/>
      <c r="K70" s="68"/>
      <c r="L70" s="68"/>
      <c r="M70" s="68"/>
      <c r="N70" s="68"/>
      <c r="O70" s="68"/>
      <c r="P70" s="68"/>
      <c r="Q70" s="68"/>
      <c r="R70" s="54"/>
      <c r="S70" s="40"/>
      <c r="T70" s="40"/>
      <c r="U70" s="40"/>
      <c r="V70" s="40"/>
      <c r="W70" s="40"/>
      <c r="X70" s="40"/>
      <c r="Y70" s="40"/>
      <c r="Z70" s="40"/>
      <c r="AA70" s="40"/>
      <c r="AB70" s="40"/>
      <c r="AC70" s="40"/>
      <c r="AD70" s="40"/>
      <c r="AE70" s="40"/>
      <c r="AF70" s="40"/>
      <c r="AG70" s="40"/>
      <c r="AH70" s="40"/>
      <c r="AI70" s="40"/>
      <c r="AJ70" s="40"/>
      <c r="AK70" s="40"/>
      <c r="AL70" s="40"/>
    </row>
    <row r="71" spans="1:38" s="74" customFormat="1" ht="22.5" customHeight="1">
      <c r="A71" s="40"/>
      <c r="B71" s="40"/>
      <c r="C71" s="45"/>
      <c r="D71" s="68"/>
      <c r="E71" s="68"/>
      <c r="F71" s="68"/>
      <c r="G71" s="68"/>
      <c r="H71" s="68"/>
      <c r="I71" s="68"/>
      <c r="J71" s="68"/>
      <c r="K71" s="68"/>
      <c r="L71" s="68"/>
      <c r="M71" s="68"/>
      <c r="N71" s="68"/>
      <c r="O71" s="68"/>
      <c r="P71" s="68"/>
      <c r="Q71" s="68"/>
      <c r="R71" s="54"/>
      <c r="S71" s="40"/>
      <c r="T71" s="40"/>
      <c r="U71" s="40"/>
      <c r="V71" s="40"/>
      <c r="W71" s="40"/>
      <c r="X71" s="40"/>
      <c r="Y71" s="40"/>
      <c r="Z71" s="40"/>
      <c r="AA71" s="40"/>
      <c r="AB71" s="40"/>
      <c r="AC71" s="40"/>
      <c r="AD71" s="40"/>
      <c r="AE71" s="40"/>
      <c r="AF71" s="40"/>
      <c r="AG71" s="40"/>
      <c r="AH71" s="40"/>
      <c r="AI71" s="40"/>
      <c r="AJ71" s="40"/>
      <c r="AK71" s="40"/>
      <c r="AL71" s="40"/>
    </row>
    <row r="72" spans="1:38" s="74" customFormat="1" ht="22.5" customHeight="1">
      <c r="A72" s="40"/>
      <c r="B72" s="40"/>
      <c r="C72" s="45"/>
      <c r="D72" s="68"/>
      <c r="E72" s="68"/>
      <c r="F72" s="68"/>
      <c r="G72" s="68"/>
      <c r="H72" s="68"/>
      <c r="I72" s="68"/>
      <c r="J72" s="68"/>
      <c r="K72" s="68"/>
      <c r="L72" s="68"/>
      <c r="M72" s="68"/>
      <c r="N72" s="68"/>
      <c r="O72" s="68"/>
      <c r="P72" s="68"/>
      <c r="Q72" s="68"/>
      <c r="R72" s="54"/>
      <c r="S72" s="40"/>
      <c r="T72" s="40"/>
      <c r="U72" s="40"/>
      <c r="V72" s="40"/>
      <c r="W72" s="40"/>
      <c r="X72" s="40"/>
      <c r="Y72" s="40"/>
      <c r="Z72" s="40"/>
      <c r="AA72" s="40"/>
      <c r="AB72" s="40"/>
      <c r="AC72" s="40"/>
      <c r="AD72" s="40"/>
      <c r="AE72" s="40"/>
      <c r="AF72" s="40"/>
      <c r="AG72" s="40"/>
      <c r="AH72" s="40"/>
      <c r="AI72" s="40"/>
      <c r="AJ72" s="40"/>
      <c r="AK72" s="40"/>
      <c r="AL72" s="40"/>
    </row>
    <row r="73" spans="1:38" s="74" customFormat="1" ht="22.5" customHeight="1">
      <c r="A73" s="40"/>
      <c r="B73" s="40"/>
      <c r="C73" s="45"/>
      <c r="D73" s="68"/>
      <c r="E73" s="68"/>
      <c r="F73" s="68"/>
      <c r="G73" s="68"/>
      <c r="H73" s="68"/>
      <c r="I73" s="68"/>
      <c r="J73" s="68"/>
      <c r="K73" s="68"/>
      <c r="L73" s="68"/>
      <c r="M73" s="68"/>
      <c r="N73" s="68"/>
      <c r="O73" s="68"/>
      <c r="P73" s="68"/>
      <c r="Q73" s="68"/>
      <c r="R73" s="54"/>
      <c r="S73" s="40"/>
      <c r="T73" s="40"/>
      <c r="U73" s="40"/>
      <c r="V73" s="40"/>
      <c r="W73" s="40"/>
      <c r="X73" s="40"/>
      <c r="Y73" s="40"/>
      <c r="Z73" s="40"/>
      <c r="AA73" s="40"/>
      <c r="AB73" s="40"/>
      <c r="AC73" s="40"/>
      <c r="AD73" s="40"/>
      <c r="AE73" s="40"/>
      <c r="AF73" s="40"/>
      <c r="AG73" s="40"/>
      <c r="AH73" s="40"/>
      <c r="AI73" s="40"/>
      <c r="AJ73" s="40"/>
      <c r="AK73" s="40"/>
      <c r="AL73" s="40"/>
    </row>
    <row r="74" spans="1:38" s="74" customFormat="1" ht="22.5" customHeight="1">
      <c r="A74" s="40"/>
      <c r="B74" s="40"/>
      <c r="C74" s="45"/>
      <c r="D74" s="68"/>
      <c r="E74" s="68"/>
      <c r="F74" s="68"/>
      <c r="G74" s="68"/>
      <c r="H74" s="68"/>
      <c r="I74" s="68"/>
      <c r="J74" s="68"/>
      <c r="K74" s="68"/>
      <c r="L74" s="68"/>
      <c r="M74" s="68"/>
      <c r="N74" s="68"/>
      <c r="O74" s="68"/>
      <c r="P74" s="68"/>
      <c r="Q74" s="68"/>
      <c r="R74" s="54"/>
      <c r="S74" s="40"/>
      <c r="T74" s="40"/>
      <c r="U74" s="40"/>
      <c r="V74" s="40"/>
      <c r="W74" s="40"/>
      <c r="X74" s="40"/>
      <c r="Y74" s="40"/>
      <c r="Z74" s="40"/>
      <c r="AA74" s="40"/>
      <c r="AB74" s="40"/>
      <c r="AC74" s="40"/>
      <c r="AD74" s="40"/>
      <c r="AE74" s="40"/>
      <c r="AF74" s="40"/>
      <c r="AG74" s="40"/>
      <c r="AH74" s="40"/>
      <c r="AI74" s="40"/>
      <c r="AJ74" s="40"/>
      <c r="AK74" s="40"/>
      <c r="AL74" s="40"/>
    </row>
    <row r="75" spans="1:38" s="74" customFormat="1" ht="22.5" customHeight="1">
      <c r="A75" s="40"/>
      <c r="B75" s="40"/>
      <c r="C75" s="45"/>
      <c r="D75" s="68"/>
      <c r="E75" s="68"/>
      <c r="F75" s="68"/>
      <c r="G75" s="68"/>
      <c r="H75" s="68"/>
      <c r="I75" s="68"/>
      <c r="J75" s="68"/>
      <c r="K75" s="68"/>
      <c r="L75" s="68"/>
      <c r="M75" s="68"/>
      <c r="N75" s="68"/>
      <c r="O75" s="68"/>
      <c r="P75" s="68"/>
      <c r="Q75" s="68"/>
      <c r="R75" s="54"/>
      <c r="S75" s="40"/>
      <c r="T75" s="40"/>
      <c r="U75" s="40"/>
      <c r="V75" s="40"/>
      <c r="W75" s="40"/>
      <c r="X75" s="40"/>
      <c r="Y75" s="40"/>
      <c r="Z75" s="40"/>
      <c r="AA75" s="40"/>
      <c r="AB75" s="40"/>
      <c r="AC75" s="40"/>
      <c r="AD75" s="40"/>
      <c r="AE75" s="40"/>
      <c r="AF75" s="40"/>
      <c r="AG75" s="40"/>
      <c r="AH75" s="40"/>
      <c r="AI75" s="40"/>
      <c r="AJ75" s="40"/>
      <c r="AK75" s="40"/>
      <c r="AL75" s="40"/>
    </row>
    <row r="76" spans="1:38" s="74" customFormat="1" ht="22.5" customHeight="1">
      <c r="A76" s="40"/>
      <c r="B76" s="40"/>
      <c r="C76" s="45"/>
      <c r="D76" s="68"/>
      <c r="E76" s="68"/>
      <c r="F76" s="68"/>
      <c r="G76" s="68"/>
      <c r="H76" s="68"/>
      <c r="I76" s="68"/>
      <c r="J76" s="68"/>
      <c r="K76" s="68"/>
      <c r="L76" s="68"/>
      <c r="M76" s="68"/>
      <c r="N76" s="68"/>
      <c r="O76" s="68"/>
      <c r="P76" s="68"/>
      <c r="Q76" s="68"/>
      <c r="R76" s="54"/>
      <c r="S76" s="40"/>
      <c r="T76" s="40"/>
      <c r="U76" s="40"/>
      <c r="V76" s="40"/>
      <c r="W76" s="40"/>
      <c r="X76" s="40"/>
      <c r="Y76" s="40"/>
      <c r="Z76" s="40"/>
      <c r="AA76" s="40"/>
      <c r="AB76" s="40"/>
      <c r="AC76" s="40"/>
      <c r="AD76" s="40"/>
      <c r="AE76" s="40"/>
      <c r="AF76" s="40"/>
      <c r="AG76" s="40"/>
      <c r="AH76" s="40"/>
      <c r="AI76" s="40"/>
      <c r="AJ76" s="40"/>
      <c r="AK76" s="40"/>
      <c r="AL76" s="40"/>
    </row>
    <row r="77" spans="1:38" s="74" customFormat="1" ht="22.5" customHeight="1">
      <c r="A77" s="40"/>
      <c r="B77" s="40"/>
      <c r="C77" s="45"/>
      <c r="D77" s="68"/>
      <c r="E77" s="68"/>
      <c r="F77" s="68"/>
      <c r="G77" s="68"/>
      <c r="H77" s="68"/>
      <c r="I77" s="68"/>
      <c r="J77" s="68"/>
      <c r="K77" s="68"/>
      <c r="L77" s="68"/>
      <c r="M77" s="68"/>
      <c r="N77" s="68"/>
      <c r="O77" s="68"/>
      <c r="P77" s="68"/>
      <c r="Q77" s="68"/>
      <c r="R77" s="54"/>
      <c r="S77" s="40"/>
      <c r="T77" s="40"/>
      <c r="U77" s="40"/>
      <c r="V77" s="40"/>
      <c r="W77" s="40"/>
      <c r="X77" s="40"/>
      <c r="Y77" s="40"/>
      <c r="Z77" s="40"/>
      <c r="AA77" s="40"/>
      <c r="AB77" s="40"/>
      <c r="AC77" s="40"/>
      <c r="AD77" s="40"/>
      <c r="AE77" s="40"/>
      <c r="AF77" s="40"/>
      <c r="AG77" s="40"/>
      <c r="AH77" s="40"/>
      <c r="AI77" s="40"/>
      <c r="AJ77" s="40"/>
      <c r="AK77" s="40"/>
      <c r="AL77" s="40"/>
    </row>
    <row r="78" spans="1:38" s="74" customFormat="1" ht="22.5" customHeight="1">
      <c r="A78" s="40"/>
      <c r="B78" s="40"/>
      <c r="C78" s="45"/>
      <c r="D78" s="68"/>
      <c r="E78" s="68"/>
      <c r="F78" s="68"/>
      <c r="G78" s="68"/>
      <c r="H78" s="68"/>
      <c r="I78" s="68"/>
      <c r="J78" s="68"/>
      <c r="K78" s="68"/>
      <c r="L78" s="68"/>
      <c r="M78" s="68"/>
      <c r="N78" s="68"/>
      <c r="O78" s="68"/>
      <c r="P78" s="68"/>
      <c r="Q78" s="68"/>
      <c r="R78" s="54"/>
      <c r="S78" s="40"/>
      <c r="T78" s="40"/>
      <c r="U78" s="40"/>
      <c r="V78" s="40"/>
      <c r="W78" s="40"/>
      <c r="X78" s="40"/>
      <c r="Y78" s="40"/>
      <c r="Z78" s="40"/>
      <c r="AA78" s="40"/>
      <c r="AB78" s="40"/>
      <c r="AC78" s="40"/>
      <c r="AD78" s="40"/>
      <c r="AE78" s="40"/>
      <c r="AF78" s="40"/>
      <c r="AG78" s="40"/>
      <c r="AH78" s="40"/>
      <c r="AI78" s="40"/>
      <c r="AJ78" s="40"/>
      <c r="AK78" s="40"/>
      <c r="AL78" s="40"/>
    </row>
    <row r="79" spans="1:38" s="74" customFormat="1" ht="22.5" customHeight="1">
      <c r="A79" s="40"/>
      <c r="B79" s="40"/>
      <c r="C79" s="45"/>
      <c r="D79" s="68"/>
      <c r="E79" s="68"/>
      <c r="F79" s="68"/>
      <c r="G79" s="68"/>
      <c r="H79" s="68"/>
      <c r="I79" s="68"/>
      <c r="J79" s="68"/>
      <c r="K79" s="68"/>
      <c r="L79" s="68"/>
      <c r="M79" s="68"/>
      <c r="N79" s="68"/>
      <c r="O79" s="68"/>
      <c r="P79" s="68"/>
      <c r="Q79" s="68"/>
      <c r="R79" s="54"/>
      <c r="S79" s="40"/>
      <c r="T79" s="40"/>
      <c r="U79" s="40"/>
      <c r="V79" s="40"/>
      <c r="W79" s="40"/>
      <c r="X79" s="40"/>
      <c r="Y79" s="40"/>
      <c r="Z79" s="40"/>
      <c r="AA79" s="40"/>
      <c r="AB79" s="40"/>
      <c r="AC79" s="40"/>
      <c r="AD79" s="40"/>
      <c r="AE79" s="40"/>
      <c r="AF79" s="40"/>
      <c r="AG79" s="40"/>
      <c r="AH79" s="40"/>
      <c r="AI79" s="40"/>
      <c r="AJ79" s="40"/>
      <c r="AK79" s="40"/>
      <c r="AL79" s="40"/>
    </row>
    <row r="80" spans="1:38" s="74" customFormat="1" ht="22.5" customHeight="1" thickBot="1">
      <c r="A80" s="40"/>
      <c r="B80" s="40"/>
      <c r="C80" s="59"/>
      <c r="D80" s="70"/>
      <c r="E80" s="70"/>
      <c r="F80" s="70"/>
      <c r="G80" s="70"/>
      <c r="H80" s="70"/>
      <c r="I80" s="70"/>
      <c r="J80" s="70"/>
      <c r="K80" s="70"/>
      <c r="L80" s="70"/>
      <c r="M80" s="70"/>
      <c r="N80" s="70"/>
      <c r="O80" s="70"/>
      <c r="P80" s="70"/>
      <c r="Q80" s="70"/>
      <c r="R80" s="71"/>
      <c r="S80" s="62"/>
      <c r="T80" s="40"/>
      <c r="U80" s="40"/>
      <c r="V80" s="40"/>
      <c r="W80" s="40"/>
      <c r="X80" s="40"/>
      <c r="Y80" s="40"/>
      <c r="Z80" s="40"/>
      <c r="AA80" s="40"/>
      <c r="AB80" s="40"/>
      <c r="AC80" s="40"/>
      <c r="AD80" s="40"/>
      <c r="AE80" s="40"/>
      <c r="AF80" s="40"/>
      <c r="AG80" s="40"/>
      <c r="AH80" s="40"/>
      <c r="AI80" s="40"/>
      <c r="AJ80" s="40"/>
      <c r="AK80" s="40"/>
      <c r="AL80" s="40"/>
    </row>
    <row r="81" spans="1:38" s="74" customFormat="1" ht="22.5" customHeight="1" thickBot="1">
      <c r="A81" s="40"/>
      <c r="B81" s="40"/>
      <c r="C81" s="41"/>
      <c r="D81" s="72"/>
      <c r="E81" s="72"/>
      <c r="F81" s="72"/>
      <c r="G81" s="72"/>
      <c r="H81" s="72"/>
      <c r="I81" s="72"/>
      <c r="J81" s="72"/>
      <c r="K81" s="72"/>
      <c r="L81" s="72"/>
      <c r="M81" s="72"/>
      <c r="N81" s="72"/>
      <c r="O81" s="72"/>
      <c r="P81" s="72"/>
      <c r="Q81" s="72"/>
      <c r="R81" s="40"/>
      <c r="S81" s="40"/>
      <c r="T81" s="40"/>
      <c r="U81" s="40"/>
      <c r="V81" s="40"/>
      <c r="W81" s="40"/>
      <c r="X81" s="40"/>
      <c r="Y81" s="40"/>
      <c r="Z81" s="40"/>
      <c r="AA81" s="40"/>
      <c r="AB81" s="40"/>
      <c r="AC81" s="40"/>
      <c r="AD81" s="40"/>
      <c r="AE81" s="40"/>
      <c r="AF81" s="40"/>
      <c r="AG81" s="40"/>
      <c r="AH81" s="40"/>
      <c r="AI81" s="40"/>
      <c r="AJ81" s="40"/>
      <c r="AK81" s="40"/>
      <c r="AL81" s="40"/>
    </row>
    <row r="82" spans="1:38" s="74" customFormat="1" ht="22.5" customHeight="1" thickBot="1">
      <c r="A82" s="40"/>
      <c r="B82" s="40"/>
      <c r="C82" s="42"/>
      <c r="D82" s="73"/>
      <c r="E82" s="73"/>
      <c r="F82" s="73"/>
      <c r="G82" s="73"/>
      <c r="H82" s="73"/>
      <c r="I82" s="73"/>
      <c r="J82" s="73"/>
      <c r="K82" s="73"/>
      <c r="L82" s="73"/>
      <c r="M82" s="73"/>
      <c r="N82" s="73"/>
      <c r="O82" s="73"/>
      <c r="P82" s="73"/>
      <c r="Q82" s="73"/>
      <c r="R82" s="44"/>
      <c r="S82" s="40"/>
      <c r="T82" s="40"/>
      <c r="U82" s="40"/>
      <c r="V82" s="40"/>
      <c r="W82" s="40"/>
      <c r="X82" s="40"/>
      <c r="Y82" s="40"/>
      <c r="Z82" s="40"/>
      <c r="AA82" s="40"/>
      <c r="AB82" s="40"/>
      <c r="AC82" s="40"/>
      <c r="AD82" s="40"/>
      <c r="AE82" s="40"/>
      <c r="AF82" s="40"/>
      <c r="AG82" s="40"/>
      <c r="AH82" s="40"/>
      <c r="AI82" s="40"/>
      <c r="AJ82" s="40"/>
      <c r="AK82" s="40"/>
      <c r="AL82" s="40"/>
    </row>
    <row r="83" spans="1:38" s="74" customFormat="1" ht="22.5" customHeight="1">
      <c r="A83" s="40"/>
      <c r="B83" s="40"/>
      <c r="C83" s="45"/>
      <c r="D83" s="193" t="s">
        <v>70</v>
      </c>
      <c r="E83" s="194"/>
      <c r="F83" s="194"/>
      <c r="G83" s="194"/>
      <c r="H83" s="194"/>
      <c r="I83" s="194"/>
      <c r="J83" s="194"/>
      <c r="K83" s="194"/>
      <c r="L83" s="194"/>
      <c r="M83" s="194"/>
      <c r="N83" s="194"/>
      <c r="O83" s="194"/>
      <c r="P83" s="194"/>
      <c r="Q83" s="195"/>
      <c r="R83" s="52"/>
      <c r="S83" s="40"/>
      <c r="T83" s="40"/>
      <c r="U83" s="40"/>
      <c r="V83" s="40"/>
      <c r="W83" s="40"/>
      <c r="X83" s="40"/>
      <c r="Y83" s="40"/>
      <c r="Z83" s="40"/>
      <c r="AA83" s="40"/>
      <c r="AB83" s="40"/>
      <c r="AC83" s="40"/>
      <c r="AD83" s="40"/>
      <c r="AE83" s="40"/>
      <c r="AF83" s="40"/>
      <c r="AG83" s="40"/>
      <c r="AH83" s="40"/>
      <c r="AI83" s="40"/>
      <c r="AJ83" s="40"/>
      <c r="AK83" s="40"/>
      <c r="AL83" s="40"/>
    </row>
    <row r="84" spans="1:38" s="74" customFormat="1" ht="22.5" customHeight="1" thickBot="1">
      <c r="A84" s="40"/>
      <c r="B84" s="40"/>
      <c r="C84" s="45"/>
      <c r="D84" s="196"/>
      <c r="E84" s="197"/>
      <c r="F84" s="197"/>
      <c r="G84" s="197"/>
      <c r="H84" s="197"/>
      <c r="I84" s="197"/>
      <c r="J84" s="197"/>
      <c r="K84" s="197"/>
      <c r="L84" s="197"/>
      <c r="M84" s="197"/>
      <c r="N84" s="197"/>
      <c r="O84" s="197"/>
      <c r="P84" s="197"/>
      <c r="Q84" s="198"/>
      <c r="R84" s="52"/>
      <c r="S84" s="40"/>
      <c r="T84" s="40"/>
      <c r="U84" s="40"/>
      <c r="V84" s="40"/>
      <c r="W84" s="40"/>
      <c r="X84" s="40"/>
      <c r="Y84" s="40"/>
      <c r="Z84" s="40"/>
      <c r="AA84" s="40"/>
      <c r="AB84" s="40"/>
      <c r="AC84" s="40"/>
      <c r="AD84" s="40"/>
      <c r="AE84" s="40"/>
      <c r="AF84" s="40"/>
      <c r="AG84" s="40"/>
      <c r="AH84" s="40"/>
      <c r="AI84" s="40"/>
      <c r="AJ84" s="40"/>
      <c r="AK84" s="40"/>
      <c r="AL84" s="40"/>
    </row>
    <row r="85" spans="1:38" s="74" customFormat="1" ht="22.5" customHeight="1" thickBot="1">
      <c r="A85" s="40"/>
      <c r="B85" s="40"/>
      <c r="C85" s="45"/>
      <c r="D85" s="53"/>
      <c r="E85" s="53"/>
      <c r="F85" s="53"/>
      <c r="G85" s="53"/>
      <c r="H85" s="53"/>
      <c r="I85" s="53"/>
      <c r="J85" s="53"/>
      <c r="K85" s="53"/>
      <c r="L85" s="53"/>
      <c r="M85" s="53"/>
      <c r="N85" s="53"/>
      <c r="O85" s="53"/>
      <c r="P85" s="53"/>
      <c r="Q85" s="53"/>
      <c r="R85" s="54"/>
      <c r="S85" s="40"/>
      <c r="T85" s="40"/>
      <c r="U85" s="40"/>
      <c r="V85" s="40"/>
      <c r="W85" s="40"/>
      <c r="X85" s="40"/>
      <c r="Y85" s="40"/>
      <c r="Z85" s="40"/>
      <c r="AA85" s="40"/>
      <c r="AB85" s="40"/>
      <c r="AC85" s="40"/>
      <c r="AD85" s="40"/>
      <c r="AE85" s="40"/>
      <c r="AF85" s="40"/>
      <c r="AG85" s="40"/>
      <c r="AH85" s="40"/>
      <c r="AI85" s="40"/>
      <c r="AJ85" s="40"/>
      <c r="AK85" s="40"/>
      <c r="AL85" s="40"/>
    </row>
    <row r="86" spans="1:38" s="74" customFormat="1" ht="22.5" customHeight="1" thickBot="1">
      <c r="A86" s="40"/>
      <c r="B86" s="40"/>
      <c r="C86" s="45"/>
      <c r="D86" s="190" t="s">
        <v>3</v>
      </c>
      <c r="E86" s="191"/>
      <c r="F86" s="191"/>
      <c r="G86" s="191"/>
      <c r="H86" s="191"/>
      <c r="I86" s="191"/>
      <c r="J86" s="191"/>
      <c r="K86" s="191"/>
      <c r="L86" s="191"/>
      <c r="M86" s="191"/>
      <c r="N86" s="191"/>
      <c r="O86" s="191"/>
      <c r="P86" s="191"/>
      <c r="Q86" s="192"/>
      <c r="R86" s="52"/>
      <c r="S86" s="40"/>
      <c r="T86" s="40"/>
      <c r="U86" s="40"/>
      <c r="V86" s="40"/>
      <c r="W86" s="40"/>
      <c r="X86" s="40"/>
      <c r="Y86" s="40"/>
      <c r="Z86" s="40"/>
      <c r="AA86" s="40"/>
      <c r="AB86" s="40"/>
      <c r="AC86" s="40"/>
      <c r="AD86" s="40"/>
      <c r="AE86" s="40"/>
      <c r="AF86" s="40"/>
      <c r="AG86" s="40"/>
      <c r="AH86" s="40"/>
      <c r="AI86" s="40"/>
      <c r="AJ86" s="40"/>
      <c r="AK86" s="40"/>
      <c r="AL86" s="40"/>
    </row>
    <row r="87" spans="1:38" s="74" customFormat="1" ht="22.5" customHeight="1" thickBot="1">
      <c r="A87" s="40"/>
      <c r="B87" s="40"/>
      <c r="C87" s="45"/>
      <c r="D87" s="53"/>
      <c r="E87" s="53"/>
      <c r="F87" s="53"/>
      <c r="G87" s="53"/>
      <c r="H87" s="53"/>
      <c r="I87" s="53"/>
      <c r="J87" s="53"/>
      <c r="K87" s="53"/>
      <c r="L87" s="53"/>
      <c r="M87" s="53"/>
      <c r="N87" s="53"/>
      <c r="O87" s="53"/>
      <c r="P87" s="53"/>
      <c r="Q87" s="53"/>
      <c r="R87" s="54"/>
      <c r="S87" s="40"/>
      <c r="T87" s="40"/>
      <c r="U87" s="40"/>
      <c r="V87" s="40"/>
      <c r="W87" s="40"/>
      <c r="X87" s="40"/>
      <c r="Y87" s="40"/>
      <c r="Z87" s="40"/>
      <c r="AA87" s="40"/>
      <c r="AB87" s="40"/>
      <c r="AC87" s="40"/>
      <c r="AD87" s="40"/>
      <c r="AE87" s="40"/>
      <c r="AF87" s="40"/>
      <c r="AG87" s="40"/>
      <c r="AH87" s="40"/>
      <c r="AI87" s="40"/>
      <c r="AJ87" s="40"/>
      <c r="AK87" s="40"/>
      <c r="AL87" s="40"/>
    </row>
    <row r="88" spans="1:38" s="3" customFormat="1" ht="22.5" customHeight="1">
      <c r="A88" s="40"/>
      <c r="B88" s="40"/>
      <c r="C88" s="113">
        <v>1</v>
      </c>
      <c r="D88" s="276" t="s">
        <v>73</v>
      </c>
      <c r="E88" s="277"/>
      <c r="F88" s="277"/>
      <c r="G88" s="277"/>
      <c r="H88" s="210"/>
      <c r="I88" s="211"/>
      <c r="J88" s="211"/>
      <c r="K88" s="211"/>
      <c r="L88" s="211"/>
      <c r="M88" s="211"/>
      <c r="N88" s="211"/>
      <c r="O88" s="211"/>
      <c r="P88" s="211"/>
      <c r="Q88" s="212"/>
      <c r="R88" s="13"/>
      <c r="S88" s="40"/>
      <c r="T88" s="40"/>
      <c r="U88" s="40"/>
      <c r="V88" s="2"/>
      <c r="W88" s="2"/>
      <c r="X88" s="2"/>
      <c r="Y88" s="2"/>
      <c r="Z88" s="2"/>
      <c r="AA88" s="2"/>
      <c r="AB88" s="2"/>
      <c r="AC88" s="2"/>
      <c r="AD88" s="2"/>
      <c r="AE88" s="2"/>
      <c r="AF88" s="2"/>
      <c r="AG88" s="2"/>
      <c r="AH88" s="2"/>
      <c r="AI88" s="2"/>
      <c r="AJ88" s="2"/>
      <c r="AK88" s="2"/>
      <c r="AL88" s="2"/>
    </row>
    <row r="89" spans="1:38" s="3" customFormat="1" ht="22.5" customHeight="1">
      <c r="A89" s="40"/>
      <c r="B89" s="40"/>
      <c r="C89" s="113"/>
      <c r="D89" s="184"/>
      <c r="E89" s="185"/>
      <c r="F89" s="185"/>
      <c r="G89" s="185"/>
      <c r="H89" s="176"/>
      <c r="I89" s="177"/>
      <c r="J89" s="177"/>
      <c r="K89" s="177"/>
      <c r="L89" s="177"/>
      <c r="M89" s="177"/>
      <c r="N89" s="177"/>
      <c r="O89" s="177"/>
      <c r="P89" s="177"/>
      <c r="Q89" s="213"/>
      <c r="R89" s="13"/>
      <c r="S89" s="40"/>
      <c r="T89" s="40"/>
      <c r="U89" s="40"/>
      <c r="V89" s="2"/>
      <c r="W89" s="2"/>
      <c r="X89" s="2"/>
      <c r="Y89" s="2"/>
      <c r="Z89" s="2"/>
      <c r="AA89" s="2"/>
      <c r="AB89" s="2"/>
      <c r="AC89" s="2"/>
      <c r="AD89" s="2"/>
      <c r="AE89" s="2"/>
      <c r="AF89" s="2"/>
      <c r="AG89" s="2"/>
      <c r="AH89" s="2"/>
      <c r="AI89" s="2"/>
      <c r="AJ89" s="2"/>
      <c r="AK89" s="2"/>
      <c r="AL89" s="2"/>
    </row>
    <row r="90" spans="1:38" s="3" customFormat="1" ht="22.5" customHeight="1">
      <c r="A90" s="40"/>
      <c r="B90" s="40"/>
      <c r="C90" s="75">
        <v>2</v>
      </c>
      <c r="D90" s="184" t="s">
        <v>4</v>
      </c>
      <c r="E90" s="185"/>
      <c r="F90" s="185"/>
      <c r="G90" s="185"/>
      <c r="H90" s="278"/>
      <c r="I90" s="286"/>
      <c r="J90" s="286"/>
      <c r="K90" s="286"/>
      <c r="L90" s="286"/>
      <c r="M90" s="286"/>
      <c r="N90" s="286"/>
      <c r="O90" s="286"/>
      <c r="P90" s="286"/>
      <c r="Q90" s="287"/>
      <c r="R90" s="13"/>
      <c r="S90" s="40"/>
      <c r="T90" s="40"/>
      <c r="U90" s="40"/>
      <c r="V90" s="2"/>
      <c r="W90" s="2"/>
      <c r="X90" s="2"/>
      <c r="Y90" s="2"/>
      <c r="Z90" s="2"/>
      <c r="AA90" s="2"/>
      <c r="AB90" s="2"/>
      <c r="AC90" s="2"/>
      <c r="AD90" s="2"/>
      <c r="AE90" s="2"/>
      <c r="AF90" s="2"/>
      <c r="AG90" s="2"/>
      <c r="AH90" s="2"/>
      <c r="AI90" s="2"/>
      <c r="AJ90" s="2"/>
      <c r="AK90" s="2"/>
      <c r="AL90" s="2"/>
    </row>
    <row r="91" spans="1:38" s="3" customFormat="1" ht="22.5" customHeight="1">
      <c r="A91" s="40"/>
      <c r="B91" s="40"/>
      <c r="C91" s="113">
        <v>3</v>
      </c>
      <c r="D91" s="184" t="s">
        <v>74</v>
      </c>
      <c r="E91" s="185"/>
      <c r="F91" s="185"/>
      <c r="G91" s="185"/>
      <c r="H91" s="281"/>
      <c r="I91" s="171"/>
      <c r="J91" s="171"/>
      <c r="K91" s="171"/>
      <c r="L91" s="171"/>
      <c r="M91" s="171"/>
      <c r="N91" s="171"/>
      <c r="O91" s="171"/>
      <c r="P91" s="171"/>
      <c r="Q91" s="282"/>
      <c r="R91" s="13"/>
      <c r="S91" s="40"/>
      <c r="T91" s="40"/>
      <c r="U91" s="40"/>
      <c r="V91" s="2"/>
      <c r="W91" s="2"/>
      <c r="X91" s="2"/>
      <c r="Y91" s="2"/>
      <c r="Z91" s="2"/>
      <c r="AA91" s="2"/>
      <c r="AB91" s="2"/>
      <c r="AC91" s="2"/>
      <c r="AD91" s="2"/>
      <c r="AE91" s="2"/>
      <c r="AF91" s="2"/>
      <c r="AG91" s="2"/>
      <c r="AH91" s="2"/>
      <c r="AI91" s="2"/>
      <c r="AJ91" s="2"/>
      <c r="AK91" s="2"/>
      <c r="AL91" s="2"/>
    </row>
    <row r="92" spans="1:38" s="3" customFormat="1" ht="22.5" customHeight="1">
      <c r="A92" s="40"/>
      <c r="B92" s="40"/>
      <c r="C92" s="113"/>
      <c r="D92" s="184"/>
      <c r="E92" s="185"/>
      <c r="F92" s="185"/>
      <c r="G92" s="185"/>
      <c r="H92" s="283"/>
      <c r="I92" s="284"/>
      <c r="J92" s="284"/>
      <c r="K92" s="284"/>
      <c r="L92" s="284"/>
      <c r="M92" s="284"/>
      <c r="N92" s="284"/>
      <c r="O92" s="284"/>
      <c r="P92" s="284"/>
      <c r="Q92" s="285"/>
      <c r="R92" s="13"/>
      <c r="S92" s="40"/>
      <c r="T92" s="40"/>
      <c r="U92" s="40"/>
      <c r="V92" s="2"/>
      <c r="W92" s="2"/>
      <c r="X92" s="2"/>
      <c r="Y92" s="2"/>
      <c r="Z92" s="2"/>
      <c r="AA92" s="2"/>
      <c r="AB92" s="2"/>
      <c r="AC92" s="2"/>
      <c r="AD92" s="2"/>
      <c r="AE92" s="2"/>
      <c r="AF92" s="2"/>
      <c r="AG92" s="2"/>
      <c r="AH92" s="2"/>
      <c r="AI92" s="2"/>
      <c r="AJ92" s="2"/>
      <c r="AK92" s="2"/>
      <c r="AL92" s="2"/>
    </row>
    <row r="93" spans="1:38" s="3" customFormat="1" ht="22.5" customHeight="1">
      <c r="A93" s="40"/>
      <c r="B93" s="40"/>
      <c r="C93" s="113"/>
      <c r="D93" s="184"/>
      <c r="E93" s="185"/>
      <c r="F93" s="185"/>
      <c r="G93" s="185"/>
      <c r="H93" s="176"/>
      <c r="I93" s="177"/>
      <c r="J93" s="177"/>
      <c r="K93" s="177"/>
      <c r="L93" s="177"/>
      <c r="M93" s="177"/>
      <c r="N93" s="177"/>
      <c r="O93" s="177"/>
      <c r="P93" s="177"/>
      <c r="Q93" s="213"/>
      <c r="R93" s="13"/>
      <c r="S93" s="40"/>
      <c r="T93" s="40"/>
      <c r="U93" s="40"/>
      <c r="V93" s="2"/>
      <c r="W93" s="2"/>
      <c r="X93" s="2"/>
      <c r="Y93" s="2"/>
      <c r="Z93" s="2"/>
      <c r="AA93" s="2"/>
      <c r="AB93" s="2"/>
      <c r="AC93" s="2"/>
      <c r="AD93" s="2"/>
      <c r="AE93" s="2"/>
      <c r="AF93" s="2"/>
      <c r="AG93" s="2"/>
      <c r="AH93" s="2"/>
      <c r="AI93" s="2"/>
      <c r="AJ93" s="2"/>
      <c r="AK93" s="2"/>
      <c r="AL93" s="2"/>
    </row>
    <row r="94" spans="1:38" s="3" customFormat="1" ht="22.5" customHeight="1">
      <c r="A94" s="40"/>
      <c r="B94" s="40"/>
      <c r="C94" s="75">
        <v>4</v>
      </c>
      <c r="D94" s="184" t="s">
        <v>5</v>
      </c>
      <c r="E94" s="185"/>
      <c r="F94" s="185"/>
      <c r="G94" s="185"/>
      <c r="H94" s="278"/>
      <c r="I94" s="279"/>
      <c r="J94" s="279"/>
      <c r="K94" s="279"/>
      <c r="L94" s="279"/>
      <c r="M94" s="279"/>
      <c r="N94" s="279"/>
      <c r="O94" s="279"/>
      <c r="P94" s="279"/>
      <c r="Q94" s="280"/>
      <c r="R94" s="13"/>
      <c r="S94" s="40"/>
      <c r="T94" s="40"/>
      <c r="U94" s="40"/>
      <c r="V94" s="2"/>
      <c r="W94" s="2"/>
      <c r="X94" s="2"/>
      <c r="Y94" s="2"/>
      <c r="Z94" s="2"/>
      <c r="AA94" s="2"/>
      <c r="AB94" s="2"/>
      <c r="AC94" s="2"/>
      <c r="AD94" s="2"/>
      <c r="AE94" s="2"/>
      <c r="AF94" s="2"/>
      <c r="AG94" s="2"/>
      <c r="AH94" s="2"/>
      <c r="AI94" s="2"/>
      <c r="AJ94" s="2"/>
      <c r="AK94" s="2"/>
      <c r="AL94" s="2"/>
    </row>
    <row r="95" spans="1:38" s="3" customFormat="1" ht="22.5" customHeight="1">
      <c r="A95" s="40"/>
      <c r="B95" s="40"/>
      <c r="C95" s="75">
        <v>5</v>
      </c>
      <c r="D95" s="184" t="s">
        <v>6</v>
      </c>
      <c r="E95" s="185"/>
      <c r="F95" s="185"/>
      <c r="G95" s="185"/>
      <c r="H95" s="278"/>
      <c r="I95" s="286"/>
      <c r="J95" s="286"/>
      <c r="K95" s="286"/>
      <c r="L95" s="286"/>
      <c r="M95" s="286"/>
      <c r="N95" s="286"/>
      <c r="O95" s="286"/>
      <c r="P95" s="286"/>
      <c r="Q95" s="287"/>
      <c r="R95" s="13"/>
      <c r="S95" s="40"/>
      <c r="T95" s="40"/>
      <c r="U95" s="40"/>
      <c r="V95" s="2"/>
      <c r="W95" s="2"/>
      <c r="X95" s="2"/>
      <c r="Y95" s="2"/>
      <c r="Z95" s="2"/>
      <c r="AA95" s="2"/>
      <c r="AB95" s="2"/>
      <c r="AC95" s="2"/>
      <c r="AD95" s="2"/>
      <c r="AE95" s="2"/>
      <c r="AF95" s="2"/>
      <c r="AG95" s="2"/>
      <c r="AH95" s="2"/>
      <c r="AI95" s="2"/>
      <c r="AJ95" s="2"/>
      <c r="AK95" s="2"/>
      <c r="AL95" s="2"/>
    </row>
    <row r="96" spans="1:38" s="3" customFormat="1" ht="22.5" customHeight="1">
      <c r="A96" s="40"/>
      <c r="B96" s="40"/>
      <c r="C96" s="75">
        <v>6</v>
      </c>
      <c r="D96" s="184" t="s">
        <v>7</v>
      </c>
      <c r="E96" s="185"/>
      <c r="F96" s="185"/>
      <c r="G96" s="185"/>
      <c r="H96" s="278"/>
      <c r="I96" s="286"/>
      <c r="J96" s="286"/>
      <c r="K96" s="286"/>
      <c r="L96" s="286"/>
      <c r="M96" s="286"/>
      <c r="N96" s="286"/>
      <c r="O96" s="286"/>
      <c r="P96" s="286"/>
      <c r="Q96" s="287"/>
      <c r="R96" s="13"/>
      <c r="S96" s="40"/>
      <c r="T96" s="40"/>
      <c r="U96" s="40"/>
      <c r="V96" s="2"/>
      <c r="W96" s="2"/>
      <c r="X96" s="2"/>
      <c r="Y96" s="2"/>
      <c r="Z96" s="2"/>
      <c r="AA96" s="2"/>
      <c r="AB96" s="2"/>
      <c r="AC96" s="2"/>
      <c r="AD96" s="2"/>
      <c r="AE96" s="2"/>
      <c r="AF96" s="2"/>
      <c r="AG96" s="2"/>
      <c r="AH96" s="2"/>
      <c r="AI96" s="2"/>
      <c r="AJ96" s="2"/>
      <c r="AK96" s="2"/>
      <c r="AL96" s="2"/>
    </row>
    <row r="97" spans="1:38" s="3" customFormat="1" ht="22.5" customHeight="1">
      <c r="A97" s="40"/>
      <c r="B97" s="40"/>
      <c r="C97" s="75">
        <v>7</v>
      </c>
      <c r="D97" s="186" t="s">
        <v>8</v>
      </c>
      <c r="E97" s="187"/>
      <c r="F97" s="187"/>
      <c r="G97" s="187"/>
      <c r="H97" s="313"/>
      <c r="I97" s="314"/>
      <c r="J97" s="314"/>
      <c r="K97" s="314"/>
      <c r="L97" s="314"/>
      <c r="M97" s="314"/>
      <c r="N97" s="314"/>
      <c r="O97" s="314"/>
      <c r="P97" s="314"/>
      <c r="Q97" s="315"/>
      <c r="R97" s="13"/>
      <c r="S97" s="76"/>
      <c r="T97" s="40"/>
      <c r="U97" s="40"/>
      <c r="V97" s="2"/>
      <c r="W97" s="2"/>
      <c r="X97" s="2"/>
      <c r="Y97" s="2"/>
      <c r="Z97" s="2"/>
      <c r="AA97" s="2"/>
      <c r="AB97" s="2"/>
      <c r="AC97" s="2"/>
      <c r="AD97" s="2"/>
      <c r="AE97" s="2"/>
      <c r="AF97" s="2"/>
      <c r="AG97" s="2"/>
      <c r="AH97" s="2"/>
      <c r="AI97" s="2"/>
      <c r="AJ97" s="2"/>
      <c r="AK97" s="2"/>
      <c r="AL97" s="2"/>
    </row>
    <row r="98" spans="1:38" s="3" customFormat="1" ht="22.5" customHeight="1">
      <c r="A98" s="40"/>
      <c r="B98" s="40"/>
      <c r="C98" s="113">
        <v>8</v>
      </c>
      <c r="D98" s="186" t="s">
        <v>9</v>
      </c>
      <c r="E98" s="187"/>
      <c r="F98" s="187"/>
      <c r="G98" s="187"/>
      <c r="H98" s="364"/>
      <c r="I98" s="365"/>
      <c r="J98" s="365"/>
      <c r="K98" s="365"/>
      <c r="L98" s="365"/>
      <c r="M98" s="365"/>
      <c r="N98" s="365"/>
      <c r="O98" s="365"/>
      <c r="P98" s="365"/>
      <c r="Q98" s="366"/>
      <c r="R98" s="13"/>
      <c r="S98" s="76"/>
      <c r="T98" s="40"/>
      <c r="U98" s="40"/>
      <c r="V98" s="2"/>
      <c r="W98" s="2"/>
      <c r="X98" s="2"/>
      <c r="Y98" s="2"/>
      <c r="Z98" s="2"/>
      <c r="AA98" s="2"/>
      <c r="AB98" s="2"/>
      <c r="AC98" s="2"/>
      <c r="AD98" s="2"/>
      <c r="AE98" s="2"/>
      <c r="AF98" s="2"/>
      <c r="AG98" s="2"/>
      <c r="AH98" s="2"/>
      <c r="AI98" s="2"/>
      <c r="AJ98" s="2"/>
      <c r="AK98" s="2"/>
      <c r="AL98" s="2"/>
    </row>
    <row r="99" spans="1:38" s="3" customFormat="1" ht="22.5" customHeight="1">
      <c r="A99" s="40"/>
      <c r="B99" s="40"/>
      <c r="C99" s="113"/>
      <c r="D99" s="186"/>
      <c r="E99" s="187"/>
      <c r="F99" s="187"/>
      <c r="G99" s="187"/>
      <c r="H99" s="367"/>
      <c r="I99" s="368"/>
      <c r="J99" s="368"/>
      <c r="K99" s="368"/>
      <c r="L99" s="368"/>
      <c r="M99" s="368"/>
      <c r="N99" s="368"/>
      <c r="O99" s="368"/>
      <c r="P99" s="368"/>
      <c r="Q99" s="369"/>
      <c r="R99" s="13"/>
      <c r="S99" s="40"/>
      <c r="T99" s="40"/>
      <c r="U99" s="40"/>
      <c r="V99" s="2"/>
      <c r="W99" s="2"/>
      <c r="X99" s="2"/>
      <c r="Y99" s="2"/>
      <c r="Z99" s="2"/>
      <c r="AA99" s="2"/>
      <c r="AB99" s="2"/>
      <c r="AC99" s="2"/>
      <c r="AD99" s="2"/>
      <c r="AE99" s="2"/>
      <c r="AF99" s="2"/>
      <c r="AG99" s="2"/>
      <c r="AH99" s="2"/>
      <c r="AI99" s="2"/>
      <c r="AJ99" s="2"/>
      <c r="AK99" s="2"/>
      <c r="AL99" s="2"/>
    </row>
    <row r="100" spans="1:38" s="3" customFormat="1" ht="22.5" customHeight="1">
      <c r="A100" s="40"/>
      <c r="B100" s="40"/>
      <c r="C100" s="75">
        <v>9</v>
      </c>
      <c r="D100" s="186" t="s">
        <v>10</v>
      </c>
      <c r="E100" s="187"/>
      <c r="F100" s="187"/>
      <c r="G100" s="187"/>
      <c r="H100" s="313"/>
      <c r="I100" s="314"/>
      <c r="J100" s="314"/>
      <c r="K100" s="314"/>
      <c r="L100" s="314"/>
      <c r="M100" s="314"/>
      <c r="N100" s="314"/>
      <c r="O100" s="314"/>
      <c r="P100" s="314"/>
      <c r="Q100" s="315"/>
      <c r="R100" s="13"/>
      <c r="S100" s="40"/>
      <c r="T100" s="40"/>
      <c r="U100" s="40"/>
      <c r="V100" s="2"/>
      <c r="W100" s="2"/>
      <c r="X100" s="2"/>
      <c r="Y100" s="2"/>
      <c r="Z100" s="2"/>
      <c r="AA100" s="2"/>
      <c r="AB100" s="2"/>
      <c r="AC100" s="2"/>
      <c r="AD100" s="2"/>
      <c r="AE100" s="2"/>
      <c r="AF100" s="2"/>
      <c r="AG100" s="2"/>
      <c r="AH100" s="2"/>
      <c r="AI100" s="2"/>
      <c r="AJ100" s="2"/>
      <c r="AK100" s="2"/>
      <c r="AL100" s="2"/>
    </row>
    <row r="101" spans="1:38" s="3" customFormat="1" ht="22.5" customHeight="1">
      <c r="A101" s="40"/>
      <c r="B101" s="40"/>
      <c r="C101" s="75">
        <v>10</v>
      </c>
      <c r="D101" s="186" t="s">
        <v>11</v>
      </c>
      <c r="E101" s="187"/>
      <c r="F101" s="187"/>
      <c r="G101" s="187"/>
      <c r="H101" s="313"/>
      <c r="I101" s="314"/>
      <c r="J101" s="314"/>
      <c r="K101" s="314"/>
      <c r="L101" s="314"/>
      <c r="M101" s="314"/>
      <c r="N101" s="314"/>
      <c r="O101" s="314"/>
      <c r="P101" s="314"/>
      <c r="Q101" s="315"/>
      <c r="R101" s="13"/>
      <c r="S101" s="40"/>
      <c r="T101" s="40"/>
      <c r="U101" s="40"/>
      <c r="V101" s="2"/>
      <c r="W101" s="2"/>
      <c r="X101" s="2"/>
      <c r="Y101" s="2"/>
      <c r="Z101" s="2"/>
      <c r="AA101" s="2"/>
      <c r="AB101" s="2"/>
      <c r="AC101" s="2"/>
      <c r="AD101" s="2"/>
      <c r="AE101" s="2"/>
      <c r="AF101" s="2"/>
      <c r="AG101" s="2"/>
      <c r="AH101" s="2"/>
      <c r="AI101" s="2"/>
      <c r="AJ101" s="2"/>
      <c r="AK101" s="2"/>
      <c r="AL101" s="2"/>
    </row>
    <row r="102" spans="1:38" s="3" customFormat="1" ht="22.5" customHeight="1">
      <c r="A102" s="40"/>
      <c r="B102" s="40"/>
      <c r="C102" s="113">
        <v>11</v>
      </c>
      <c r="D102" s="186" t="s">
        <v>12</v>
      </c>
      <c r="E102" s="187"/>
      <c r="F102" s="187"/>
      <c r="G102" s="187"/>
      <c r="H102" s="307"/>
      <c r="I102" s="308"/>
      <c r="J102" s="308"/>
      <c r="K102" s="308"/>
      <c r="L102" s="308"/>
      <c r="M102" s="308"/>
      <c r="N102" s="308"/>
      <c r="O102" s="308"/>
      <c r="P102" s="308"/>
      <c r="Q102" s="309"/>
      <c r="R102" s="13"/>
      <c r="S102" s="109">
        <v>4</v>
      </c>
      <c r="T102" s="40"/>
      <c r="U102" s="40"/>
      <c r="V102" s="2"/>
      <c r="W102" s="2"/>
      <c r="X102" s="2"/>
      <c r="Y102" s="2"/>
      <c r="Z102" s="2"/>
      <c r="AA102" s="2"/>
      <c r="AB102" s="2"/>
      <c r="AC102" s="2"/>
      <c r="AD102" s="2"/>
      <c r="AE102" s="2"/>
      <c r="AF102" s="2"/>
      <c r="AG102" s="2"/>
      <c r="AH102" s="2"/>
      <c r="AI102" s="2"/>
      <c r="AJ102" s="2"/>
      <c r="AK102" s="2"/>
      <c r="AL102" s="2"/>
    </row>
    <row r="103" spans="1:38" s="3" customFormat="1" ht="22.5" customHeight="1" thickBot="1">
      <c r="A103" s="40"/>
      <c r="B103" s="40"/>
      <c r="C103" s="113"/>
      <c r="D103" s="188"/>
      <c r="E103" s="189"/>
      <c r="F103" s="189"/>
      <c r="G103" s="189"/>
      <c r="H103" s="310"/>
      <c r="I103" s="311"/>
      <c r="J103" s="311"/>
      <c r="K103" s="311"/>
      <c r="L103" s="311"/>
      <c r="M103" s="311"/>
      <c r="N103" s="311"/>
      <c r="O103" s="311"/>
      <c r="P103" s="311"/>
      <c r="Q103" s="312"/>
      <c r="R103" s="13"/>
      <c r="S103" s="76"/>
      <c r="T103" s="40"/>
      <c r="U103" s="40"/>
      <c r="V103" s="2"/>
      <c r="W103" s="2"/>
      <c r="X103" s="2"/>
      <c r="Y103" s="2"/>
      <c r="Z103" s="2"/>
      <c r="AA103" s="2"/>
      <c r="AB103" s="2"/>
      <c r="AC103" s="2"/>
      <c r="AD103" s="2"/>
      <c r="AE103" s="2"/>
      <c r="AF103" s="2"/>
      <c r="AG103" s="2"/>
      <c r="AH103" s="2"/>
      <c r="AI103" s="2"/>
      <c r="AJ103" s="2"/>
      <c r="AK103" s="2"/>
      <c r="AL103" s="2"/>
    </row>
    <row r="104" spans="1:38" s="3" customFormat="1" ht="22.5" customHeight="1" thickBot="1">
      <c r="A104" s="40"/>
      <c r="B104" s="40"/>
      <c r="C104" s="45"/>
      <c r="D104" s="53"/>
      <c r="E104" s="53"/>
      <c r="F104" s="53"/>
      <c r="G104" s="53"/>
      <c r="H104" s="53"/>
      <c r="I104" s="53"/>
      <c r="J104" s="53"/>
      <c r="K104" s="53"/>
      <c r="L104" s="53"/>
      <c r="M104" s="53"/>
      <c r="N104" s="53"/>
      <c r="O104" s="53"/>
      <c r="P104" s="53"/>
      <c r="Q104" s="53"/>
      <c r="R104" s="67"/>
      <c r="S104" s="40"/>
      <c r="T104" s="40"/>
      <c r="U104" s="40"/>
      <c r="V104" s="2"/>
      <c r="W104" s="2"/>
      <c r="X104" s="2"/>
      <c r="Y104" s="2"/>
      <c r="Z104" s="2"/>
      <c r="AA104" s="2"/>
      <c r="AB104" s="2"/>
      <c r="AC104" s="2"/>
      <c r="AD104" s="2"/>
      <c r="AE104" s="2"/>
      <c r="AF104" s="2"/>
      <c r="AG104" s="2"/>
      <c r="AH104" s="2"/>
      <c r="AI104" s="2"/>
      <c r="AJ104" s="2"/>
      <c r="AK104" s="2"/>
      <c r="AL104" s="2"/>
    </row>
    <row r="105" spans="1:38" s="3" customFormat="1" ht="22.5" customHeight="1" thickBot="1">
      <c r="A105" s="40"/>
      <c r="B105" s="40"/>
      <c r="C105" s="45"/>
      <c r="D105" s="190" t="s">
        <v>13</v>
      </c>
      <c r="E105" s="191"/>
      <c r="F105" s="191"/>
      <c r="G105" s="191"/>
      <c r="H105" s="191"/>
      <c r="I105" s="191"/>
      <c r="J105" s="191"/>
      <c r="K105" s="191"/>
      <c r="L105" s="191"/>
      <c r="M105" s="191"/>
      <c r="N105" s="191"/>
      <c r="O105" s="191"/>
      <c r="P105" s="191"/>
      <c r="Q105" s="192"/>
      <c r="R105" s="54"/>
      <c r="S105" s="40"/>
      <c r="T105" s="40"/>
      <c r="U105" s="40"/>
      <c r="V105" s="2"/>
      <c r="W105" s="2"/>
      <c r="X105" s="2"/>
      <c r="Y105" s="2"/>
      <c r="Z105" s="2"/>
      <c r="AA105" s="2"/>
      <c r="AB105" s="2"/>
      <c r="AC105" s="2"/>
      <c r="AD105" s="2"/>
      <c r="AE105" s="2"/>
      <c r="AF105" s="2"/>
      <c r="AG105" s="2"/>
      <c r="AH105" s="2"/>
      <c r="AI105" s="2"/>
      <c r="AJ105" s="2"/>
      <c r="AK105" s="2"/>
      <c r="AL105" s="2"/>
    </row>
    <row r="106" spans="1:38" s="3" customFormat="1" ht="22.5" customHeight="1" thickBot="1">
      <c r="A106" s="40"/>
      <c r="B106" s="40"/>
      <c r="C106" s="45"/>
      <c r="D106" s="78"/>
      <c r="E106" s="78"/>
      <c r="F106" s="78"/>
      <c r="G106" s="78"/>
      <c r="H106" s="78"/>
      <c r="I106" s="78"/>
      <c r="J106" s="78"/>
      <c r="K106" s="78"/>
      <c r="L106" s="78"/>
      <c r="M106" s="78"/>
      <c r="N106" s="78"/>
      <c r="O106" s="78"/>
      <c r="P106" s="78"/>
      <c r="Q106" s="78"/>
      <c r="R106" s="67"/>
      <c r="S106" s="40"/>
      <c r="T106" s="40"/>
      <c r="U106" s="40"/>
      <c r="V106" s="2"/>
      <c r="W106" s="2"/>
      <c r="X106" s="2"/>
      <c r="Y106" s="2"/>
      <c r="Z106" s="2"/>
      <c r="AA106" s="2"/>
      <c r="AB106" s="2"/>
      <c r="AC106" s="2"/>
      <c r="AD106" s="2"/>
      <c r="AE106" s="2"/>
      <c r="AF106" s="2"/>
      <c r="AG106" s="2"/>
      <c r="AH106" s="2"/>
      <c r="AI106" s="2"/>
      <c r="AJ106" s="2"/>
      <c r="AK106" s="2"/>
      <c r="AL106" s="2"/>
    </row>
    <row r="107" spans="1:38" s="3" customFormat="1" ht="22.5" customHeight="1">
      <c r="A107" s="40"/>
      <c r="B107" s="40"/>
      <c r="C107" s="45"/>
      <c r="D107" s="457" t="s">
        <v>14</v>
      </c>
      <c r="E107" s="458"/>
      <c r="F107" s="458"/>
      <c r="G107" s="458"/>
      <c r="H107" s="458"/>
      <c r="I107" s="458"/>
      <c r="J107" s="458"/>
      <c r="K107" s="458"/>
      <c r="L107" s="458"/>
      <c r="M107" s="458"/>
      <c r="N107" s="458"/>
      <c r="O107" s="458"/>
      <c r="P107" s="458"/>
      <c r="Q107" s="459"/>
      <c r="R107" s="67"/>
      <c r="S107" s="40"/>
      <c r="T107" s="40"/>
      <c r="U107" s="40"/>
      <c r="V107" s="2"/>
      <c r="W107" s="2"/>
      <c r="X107" s="2"/>
      <c r="Y107" s="2"/>
      <c r="Z107" s="2"/>
      <c r="AA107" s="2"/>
      <c r="AB107" s="2"/>
      <c r="AC107" s="2"/>
      <c r="AD107" s="2"/>
      <c r="AE107" s="2"/>
      <c r="AF107" s="2"/>
      <c r="AG107" s="2"/>
      <c r="AH107" s="2"/>
      <c r="AI107" s="2"/>
      <c r="AJ107" s="2"/>
      <c r="AK107" s="2"/>
      <c r="AL107" s="2"/>
    </row>
    <row r="108" spans="1:38" s="3" customFormat="1" ht="22.5" customHeight="1" thickBot="1">
      <c r="A108" s="40"/>
      <c r="B108" s="40"/>
      <c r="C108" s="45"/>
      <c r="D108" s="460"/>
      <c r="E108" s="461"/>
      <c r="F108" s="461"/>
      <c r="G108" s="461"/>
      <c r="H108" s="461"/>
      <c r="I108" s="461"/>
      <c r="J108" s="461"/>
      <c r="K108" s="461"/>
      <c r="L108" s="461"/>
      <c r="M108" s="461"/>
      <c r="N108" s="461"/>
      <c r="O108" s="461"/>
      <c r="P108" s="461"/>
      <c r="Q108" s="462"/>
      <c r="R108" s="54"/>
      <c r="S108" s="40"/>
      <c r="T108" s="40"/>
      <c r="U108" s="40"/>
      <c r="V108" s="2"/>
      <c r="W108" s="2"/>
      <c r="X108" s="2"/>
      <c r="Y108" s="2"/>
      <c r="Z108" s="2"/>
      <c r="AA108" s="2"/>
      <c r="AB108" s="2"/>
      <c r="AC108" s="2"/>
      <c r="AD108" s="2"/>
      <c r="AE108" s="2"/>
      <c r="AF108" s="2"/>
      <c r="AG108" s="2"/>
      <c r="AH108" s="2"/>
      <c r="AI108" s="2"/>
      <c r="AJ108" s="2"/>
      <c r="AK108" s="2"/>
      <c r="AL108" s="2"/>
    </row>
    <row r="109" spans="1:38" s="3" customFormat="1" ht="22.5" customHeight="1" thickBot="1">
      <c r="A109" s="40"/>
      <c r="B109" s="40"/>
      <c r="C109" s="45"/>
      <c r="D109" s="78"/>
      <c r="E109" s="78"/>
      <c r="F109" s="78"/>
      <c r="G109" s="78"/>
      <c r="H109" s="78"/>
      <c r="I109" s="78"/>
      <c r="J109" s="78"/>
      <c r="K109" s="78"/>
      <c r="L109" s="78"/>
      <c r="M109" s="78"/>
      <c r="N109" s="78"/>
      <c r="O109" s="78"/>
      <c r="P109" s="78"/>
      <c r="Q109" s="78"/>
      <c r="R109" s="52"/>
      <c r="S109" s="40"/>
      <c r="T109" s="40"/>
      <c r="U109" s="40"/>
      <c r="V109" s="2"/>
      <c r="W109" s="2"/>
      <c r="X109" s="2"/>
      <c r="Y109" s="2"/>
      <c r="Z109" s="2"/>
      <c r="AA109" s="2"/>
      <c r="AB109" s="2"/>
      <c r="AC109" s="2"/>
      <c r="AD109" s="2"/>
      <c r="AE109" s="2"/>
      <c r="AF109" s="2"/>
      <c r="AG109" s="2"/>
      <c r="AH109" s="2"/>
      <c r="AI109" s="2"/>
      <c r="AJ109" s="2"/>
      <c r="AK109" s="2"/>
      <c r="AL109" s="2"/>
    </row>
    <row r="110" spans="1:38" s="3" customFormat="1" ht="22.5" customHeight="1" thickBot="1">
      <c r="A110" s="40"/>
      <c r="B110" s="40"/>
      <c r="C110" s="45"/>
      <c r="D110" s="190" t="s">
        <v>15</v>
      </c>
      <c r="E110" s="191"/>
      <c r="F110" s="191"/>
      <c r="G110" s="191"/>
      <c r="H110" s="191"/>
      <c r="I110" s="191"/>
      <c r="J110" s="191"/>
      <c r="K110" s="191"/>
      <c r="L110" s="191"/>
      <c r="M110" s="191"/>
      <c r="N110" s="191"/>
      <c r="O110" s="191"/>
      <c r="P110" s="191"/>
      <c r="Q110" s="192"/>
      <c r="R110" s="54"/>
      <c r="S110" s="40"/>
      <c r="T110" s="40"/>
      <c r="U110" s="40"/>
      <c r="V110" s="2"/>
      <c r="W110" s="2"/>
      <c r="X110" s="2"/>
      <c r="Y110" s="2"/>
      <c r="Z110" s="2"/>
      <c r="AA110" s="2"/>
      <c r="AB110" s="2"/>
      <c r="AC110" s="2"/>
      <c r="AD110" s="2"/>
      <c r="AE110" s="2"/>
      <c r="AF110" s="2"/>
      <c r="AG110" s="2"/>
      <c r="AH110" s="2"/>
      <c r="AI110" s="2"/>
      <c r="AJ110" s="2"/>
      <c r="AK110" s="2"/>
      <c r="AL110" s="2"/>
    </row>
    <row r="111" spans="1:38" s="3" customFormat="1" ht="22.5" customHeight="1" thickBot="1">
      <c r="A111" s="40"/>
      <c r="B111" s="40"/>
      <c r="C111" s="1"/>
      <c r="D111" s="53"/>
      <c r="E111" s="79"/>
      <c r="F111" s="79"/>
      <c r="G111" s="79"/>
      <c r="H111" s="79"/>
      <c r="I111" s="79"/>
      <c r="J111" s="79"/>
      <c r="K111" s="79"/>
      <c r="L111" s="79"/>
      <c r="M111" s="79"/>
      <c r="N111" s="79"/>
      <c r="O111" s="79"/>
      <c r="P111" s="79"/>
      <c r="Q111" s="79"/>
      <c r="R111" s="67"/>
      <c r="S111" s="40"/>
      <c r="T111" s="40"/>
      <c r="U111" s="40"/>
      <c r="V111" s="2"/>
      <c r="W111" s="2"/>
      <c r="X111" s="2"/>
      <c r="Y111" s="2"/>
      <c r="Z111" s="2"/>
      <c r="AA111" s="2"/>
      <c r="AB111" s="2"/>
      <c r="AC111" s="2"/>
      <c r="AD111" s="2"/>
      <c r="AE111" s="2"/>
      <c r="AF111" s="2"/>
      <c r="AG111" s="2"/>
      <c r="AH111" s="2"/>
      <c r="AI111" s="2"/>
      <c r="AJ111" s="2"/>
      <c r="AK111" s="2"/>
      <c r="AL111" s="2"/>
    </row>
    <row r="112" spans="1:38" s="3" customFormat="1" ht="22.5" customHeight="1">
      <c r="A112" s="40"/>
      <c r="B112" s="40"/>
      <c r="C112" s="113">
        <v>12</v>
      </c>
      <c r="D112" s="276" t="s">
        <v>75</v>
      </c>
      <c r="E112" s="277"/>
      <c r="F112" s="277"/>
      <c r="G112" s="277"/>
      <c r="H112" s="210"/>
      <c r="I112" s="211"/>
      <c r="J112" s="211"/>
      <c r="K112" s="211"/>
      <c r="L112" s="211"/>
      <c r="M112" s="211"/>
      <c r="N112" s="211"/>
      <c r="O112" s="211"/>
      <c r="P112" s="211"/>
      <c r="Q112" s="212"/>
      <c r="R112" s="67"/>
      <c r="S112" s="40"/>
      <c r="T112" s="40"/>
      <c r="U112" s="40"/>
      <c r="V112" s="2"/>
      <c r="W112" s="2"/>
      <c r="X112" s="2"/>
      <c r="Y112" s="2"/>
      <c r="Z112" s="2"/>
      <c r="AA112" s="2"/>
      <c r="AB112" s="2"/>
      <c r="AC112" s="2"/>
      <c r="AD112" s="2"/>
      <c r="AE112" s="2"/>
      <c r="AF112" s="2"/>
      <c r="AG112" s="2"/>
      <c r="AH112" s="2"/>
      <c r="AI112" s="2"/>
      <c r="AJ112" s="2"/>
      <c r="AK112" s="2"/>
      <c r="AL112" s="2"/>
    </row>
    <row r="113" spans="1:38" s="3" customFormat="1" ht="22.5" customHeight="1" thickBot="1">
      <c r="A113" s="40"/>
      <c r="B113" s="40"/>
      <c r="C113" s="113"/>
      <c r="D113" s="463"/>
      <c r="E113" s="464"/>
      <c r="F113" s="464"/>
      <c r="G113" s="464"/>
      <c r="H113" s="283"/>
      <c r="I113" s="465"/>
      <c r="J113" s="465"/>
      <c r="K113" s="465"/>
      <c r="L113" s="465"/>
      <c r="M113" s="465"/>
      <c r="N113" s="465"/>
      <c r="O113" s="465"/>
      <c r="P113" s="465"/>
      <c r="Q113" s="285"/>
      <c r="R113" s="67"/>
      <c r="S113" s="40"/>
      <c r="T113" s="40"/>
      <c r="U113" s="40"/>
      <c r="V113" s="2"/>
      <c r="W113" s="2"/>
      <c r="X113" s="2"/>
      <c r="Y113" s="2"/>
      <c r="Z113" s="2"/>
      <c r="AA113" s="2"/>
      <c r="AB113" s="2"/>
      <c r="AC113" s="2"/>
      <c r="AD113" s="2"/>
      <c r="AE113" s="2"/>
      <c r="AF113" s="2"/>
      <c r="AG113" s="2"/>
      <c r="AH113" s="2"/>
      <c r="AI113" s="2"/>
      <c r="AJ113" s="2"/>
      <c r="AK113" s="2"/>
      <c r="AL113" s="2"/>
    </row>
    <row r="114" spans="1:38" s="3" customFormat="1" ht="22.5" customHeight="1">
      <c r="A114" s="40"/>
      <c r="B114" s="40"/>
      <c r="C114" s="114">
        <v>13</v>
      </c>
      <c r="D114" s="276" t="s">
        <v>76</v>
      </c>
      <c r="E114" s="277"/>
      <c r="F114" s="277"/>
      <c r="G114" s="277"/>
      <c r="H114" s="210"/>
      <c r="I114" s="211"/>
      <c r="J114" s="211"/>
      <c r="K114" s="211"/>
      <c r="L114" s="211"/>
      <c r="M114" s="211"/>
      <c r="N114" s="211"/>
      <c r="O114" s="211"/>
      <c r="P114" s="211"/>
      <c r="Q114" s="212"/>
      <c r="R114" s="67"/>
      <c r="S114" s="40"/>
      <c r="T114" s="40"/>
      <c r="U114" s="40"/>
      <c r="V114" s="2"/>
      <c r="W114" s="2"/>
      <c r="X114" s="2"/>
      <c r="Y114" s="2"/>
      <c r="Z114" s="2"/>
      <c r="AA114" s="2"/>
      <c r="AB114" s="2"/>
      <c r="AC114" s="2"/>
      <c r="AD114" s="2"/>
      <c r="AE114" s="2"/>
      <c r="AF114" s="2"/>
      <c r="AG114" s="2"/>
      <c r="AH114" s="2"/>
      <c r="AI114" s="2"/>
      <c r="AJ114" s="2"/>
      <c r="AK114" s="2"/>
      <c r="AL114" s="2"/>
    </row>
    <row r="115" spans="1:38" s="3" customFormat="1" ht="22.5" customHeight="1">
      <c r="A115" s="40"/>
      <c r="B115" s="40"/>
      <c r="C115" s="114"/>
      <c r="D115" s="184"/>
      <c r="E115" s="185"/>
      <c r="F115" s="185"/>
      <c r="G115" s="185"/>
      <c r="H115" s="283"/>
      <c r="I115" s="465"/>
      <c r="J115" s="465"/>
      <c r="K115" s="465"/>
      <c r="L115" s="465"/>
      <c r="M115" s="465"/>
      <c r="N115" s="465"/>
      <c r="O115" s="465"/>
      <c r="P115" s="465"/>
      <c r="Q115" s="285"/>
      <c r="R115" s="67"/>
      <c r="S115" s="40"/>
      <c r="T115" s="40"/>
      <c r="U115" s="40"/>
      <c r="V115" s="2"/>
      <c r="W115" s="2"/>
      <c r="X115" s="2"/>
      <c r="Y115" s="2"/>
      <c r="Z115" s="2"/>
      <c r="AA115" s="2"/>
      <c r="AB115" s="2"/>
      <c r="AC115" s="2"/>
      <c r="AD115" s="2"/>
      <c r="AE115" s="2"/>
      <c r="AF115" s="2"/>
      <c r="AG115" s="2"/>
      <c r="AH115" s="2"/>
      <c r="AI115" s="2"/>
      <c r="AJ115" s="2"/>
      <c r="AK115" s="2"/>
      <c r="AL115" s="2"/>
    </row>
    <row r="116" spans="1:38" s="3" customFormat="1" ht="22.5" customHeight="1" thickBot="1">
      <c r="A116" s="40"/>
      <c r="B116" s="40"/>
      <c r="C116" s="75"/>
      <c r="D116" s="455"/>
      <c r="E116" s="456"/>
      <c r="F116" s="456"/>
      <c r="G116" s="456"/>
      <c r="H116" s="173"/>
      <c r="I116" s="174"/>
      <c r="J116" s="174"/>
      <c r="K116" s="174"/>
      <c r="L116" s="174"/>
      <c r="M116" s="174"/>
      <c r="N116" s="174"/>
      <c r="O116" s="174"/>
      <c r="P116" s="174"/>
      <c r="Q116" s="373"/>
      <c r="R116" s="67"/>
      <c r="S116" s="40"/>
      <c r="T116" s="40"/>
      <c r="U116" s="40"/>
      <c r="V116" s="2"/>
      <c r="W116" s="2"/>
      <c r="X116" s="2"/>
      <c r="Y116" s="2"/>
      <c r="Z116" s="2"/>
      <c r="AA116" s="2"/>
      <c r="AB116" s="2"/>
      <c r="AC116" s="2"/>
      <c r="AD116" s="2"/>
      <c r="AE116" s="2"/>
      <c r="AF116" s="2"/>
      <c r="AG116" s="2"/>
      <c r="AH116" s="2"/>
      <c r="AI116" s="2"/>
      <c r="AJ116" s="2"/>
      <c r="AK116" s="2"/>
      <c r="AL116" s="2"/>
    </row>
    <row r="117" spans="1:38" s="3" customFormat="1" ht="22.5" customHeight="1">
      <c r="A117" s="40"/>
      <c r="B117" s="40"/>
      <c r="C117" s="114"/>
      <c r="D117" s="199"/>
      <c r="E117" s="164"/>
      <c r="F117" s="164"/>
      <c r="G117" s="164"/>
      <c r="H117" s="164"/>
      <c r="I117" s="207"/>
      <c r="J117" s="207"/>
      <c r="K117" s="207"/>
      <c r="L117" s="207"/>
      <c r="M117" s="207"/>
      <c r="N117" s="207"/>
      <c r="O117" s="207"/>
      <c r="P117" s="207"/>
      <c r="Q117" s="207"/>
      <c r="R117" s="67"/>
      <c r="S117" s="80">
        <v>0</v>
      </c>
      <c r="T117" s="40"/>
      <c r="U117" s="40"/>
      <c r="V117" s="2"/>
      <c r="W117" s="2"/>
      <c r="X117" s="2"/>
      <c r="Y117" s="2"/>
      <c r="Z117" s="2"/>
      <c r="AA117" s="2"/>
      <c r="AB117" s="2"/>
      <c r="AC117" s="2"/>
      <c r="AD117" s="2"/>
      <c r="AE117" s="2"/>
      <c r="AF117" s="2"/>
      <c r="AG117" s="2"/>
      <c r="AH117" s="2"/>
      <c r="AI117" s="2"/>
      <c r="AJ117" s="2"/>
      <c r="AK117" s="2"/>
      <c r="AL117" s="2"/>
    </row>
    <row r="118" spans="1:38" s="3" customFormat="1" ht="22.5" customHeight="1">
      <c r="A118" s="40"/>
      <c r="B118" s="40"/>
      <c r="C118" s="114"/>
      <c r="D118" s="164"/>
      <c r="E118" s="164"/>
      <c r="F118" s="164"/>
      <c r="G118" s="164"/>
      <c r="H118" s="207"/>
      <c r="I118" s="207"/>
      <c r="J118" s="207"/>
      <c r="K118" s="207"/>
      <c r="L118" s="207"/>
      <c r="M118" s="207"/>
      <c r="N118" s="207"/>
      <c r="O118" s="207"/>
      <c r="P118" s="207"/>
      <c r="Q118" s="207"/>
      <c r="R118" s="67"/>
      <c r="S118" s="81"/>
      <c r="T118" s="40"/>
      <c r="U118" s="40"/>
      <c r="V118" s="2"/>
      <c r="W118" s="2"/>
      <c r="X118" s="2"/>
      <c r="Y118" s="2"/>
      <c r="Z118" s="2"/>
      <c r="AA118" s="2"/>
      <c r="AB118" s="2"/>
      <c r="AC118" s="2"/>
      <c r="AD118" s="2"/>
      <c r="AE118" s="2"/>
      <c r="AF118" s="2"/>
      <c r="AG118" s="2"/>
      <c r="AH118" s="2"/>
      <c r="AI118" s="2"/>
      <c r="AJ118" s="2"/>
      <c r="AK118" s="2"/>
      <c r="AL118" s="2"/>
    </row>
    <row r="119" spans="1:38" s="3" customFormat="1" ht="22.5" customHeight="1">
      <c r="A119" s="40"/>
      <c r="B119" s="40"/>
      <c r="C119" s="75"/>
      <c r="D119" s="164"/>
      <c r="E119" s="164"/>
      <c r="F119" s="164"/>
      <c r="G119" s="164"/>
      <c r="H119" s="207"/>
      <c r="I119" s="207"/>
      <c r="J119" s="207"/>
      <c r="K119" s="207"/>
      <c r="L119" s="207"/>
      <c r="M119" s="207"/>
      <c r="N119" s="207"/>
      <c r="O119" s="207"/>
      <c r="P119" s="207"/>
      <c r="Q119" s="207"/>
      <c r="R119" s="67"/>
      <c r="S119" s="81"/>
      <c r="T119" s="40"/>
      <c r="U119" s="40"/>
      <c r="V119" s="2"/>
      <c r="W119" s="2"/>
      <c r="X119" s="2"/>
      <c r="Y119" s="2"/>
      <c r="Z119" s="2"/>
      <c r="AA119" s="2"/>
      <c r="AB119" s="2"/>
      <c r="AC119" s="2"/>
      <c r="AD119" s="2"/>
      <c r="AE119" s="2"/>
      <c r="AF119" s="2"/>
      <c r="AG119" s="2"/>
      <c r="AH119" s="2"/>
      <c r="AI119" s="2"/>
      <c r="AJ119" s="2"/>
      <c r="AK119" s="2"/>
      <c r="AL119" s="2"/>
    </row>
    <row r="120" spans="1:38" s="3" customFormat="1" ht="22.5" customHeight="1">
      <c r="A120" s="40"/>
      <c r="B120" s="40"/>
      <c r="C120" s="114"/>
      <c r="D120" s="199"/>
      <c r="E120" s="199"/>
      <c r="F120" s="199"/>
      <c r="G120" s="199"/>
      <c r="H120" s="199"/>
      <c r="I120" s="169"/>
      <c r="J120" s="169"/>
      <c r="K120" s="169"/>
      <c r="L120" s="169"/>
      <c r="M120" s="169"/>
      <c r="N120" s="169"/>
      <c r="O120" s="169"/>
      <c r="P120" s="169"/>
      <c r="Q120" s="169"/>
      <c r="R120" s="67"/>
      <c r="S120" s="81"/>
      <c r="T120" s="40"/>
      <c r="U120" s="40"/>
      <c r="V120" s="2"/>
      <c r="W120" s="2"/>
      <c r="X120" s="2"/>
      <c r="Y120" s="2"/>
      <c r="Z120" s="2"/>
      <c r="AA120" s="2"/>
      <c r="AB120" s="2"/>
      <c r="AC120" s="2"/>
      <c r="AD120" s="2"/>
      <c r="AE120" s="2"/>
      <c r="AF120" s="2"/>
      <c r="AG120" s="2"/>
      <c r="AH120" s="2"/>
      <c r="AI120" s="2"/>
      <c r="AJ120" s="2"/>
      <c r="AK120" s="2"/>
      <c r="AL120" s="2"/>
    </row>
    <row r="121" spans="1:38" s="3" customFormat="1" ht="22.5" customHeight="1" thickBot="1">
      <c r="A121" s="40"/>
      <c r="B121" s="40"/>
      <c r="C121" s="114"/>
      <c r="D121" s="200"/>
      <c r="E121" s="200"/>
      <c r="F121" s="200"/>
      <c r="G121" s="200"/>
      <c r="H121" s="291"/>
      <c r="I121" s="291"/>
      <c r="J121" s="291"/>
      <c r="K121" s="291"/>
      <c r="L121" s="291"/>
      <c r="M121" s="291"/>
      <c r="N121" s="291"/>
      <c r="O121" s="291"/>
      <c r="P121" s="291"/>
      <c r="Q121" s="291"/>
      <c r="R121" s="54"/>
      <c r="S121" s="40"/>
      <c r="T121" s="40"/>
      <c r="U121" s="40"/>
      <c r="V121" s="2"/>
      <c r="W121" s="2"/>
      <c r="X121" s="2"/>
      <c r="Y121" s="2"/>
      <c r="Z121" s="2"/>
      <c r="AA121" s="2"/>
      <c r="AB121" s="2"/>
      <c r="AC121" s="2"/>
      <c r="AD121" s="2"/>
      <c r="AE121" s="2"/>
      <c r="AF121" s="2"/>
      <c r="AG121" s="2"/>
      <c r="AH121" s="2"/>
      <c r="AI121" s="2"/>
      <c r="AJ121" s="2"/>
      <c r="AK121" s="2"/>
      <c r="AL121" s="2"/>
    </row>
    <row r="122" spans="1:38" s="74" customFormat="1" ht="22.5" customHeight="1">
      <c r="A122" s="40"/>
      <c r="B122" s="40"/>
      <c r="C122" s="82"/>
      <c r="D122" s="443" t="s">
        <v>17</v>
      </c>
      <c r="E122" s="444"/>
      <c r="F122" s="444"/>
      <c r="G122" s="444"/>
      <c r="H122" s="445" t="s">
        <v>68</v>
      </c>
      <c r="I122" s="446"/>
      <c r="J122" s="446"/>
      <c r="K122" s="446"/>
      <c r="L122" s="446"/>
      <c r="M122" s="446"/>
      <c r="N122" s="446"/>
      <c r="O122" s="446"/>
      <c r="P122" s="446"/>
      <c r="Q122" s="379"/>
      <c r="R122" s="54"/>
      <c r="S122" s="40"/>
      <c r="T122" s="40"/>
      <c r="U122" s="40"/>
      <c r="V122" s="40"/>
      <c r="W122" s="40"/>
      <c r="X122" s="40"/>
      <c r="Y122" s="40"/>
      <c r="Z122" s="40"/>
      <c r="AA122" s="40"/>
      <c r="AB122" s="40"/>
      <c r="AC122" s="40"/>
      <c r="AD122" s="40"/>
      <c r="AE122" s="40"/>
      <c r="AF122" s="40"/>
      <c r="AG122" s="40"/>
      <c r="AH122" s="40"/>
      <c r="AI122" s="40"/>
      <c r="AJ122" s="40"/>
      <c r="AK122" s="40"/>
      <c r="AL122" s="40"/>
    </row>
    <row r="123" spans="1:38" s="74" customFormat="1" ht="22.5" customHeight="1">
      <c r="A123" s="40"/>
      <c r="B123" s="40"/>
      <c r="C123" s="82">
        <v>14</v>
      </c>
      <c r="D123" s="117"/>
      <c r="E123" s="118"/>
      <c r="F123" s="118"/>
      <c r="G123" s="118"/>
      <c r="H123" s="377"/>
      <c r="I123" s="378"/>
      <c r="J123" s="378"/>
      <c r="K123" s="378"/>
      <c r="L123" s="378"/>
      <c r="M123" s="378"/>
      <c r="N123" s="378"/>
      <c r="O123" s="378"/>
      <c r="P123" s="378"/>
      <c r="Q123" s="379"/>
      <c r="R123" s="54"/>
      <c r="S123" s="40"/>
      <c r="T123" s="40"/>
      <c r="U123" s="40"/>
      <c r="V123" s="40"/>
      <c r="W123" s="40"/>
      <c r="X123" s="40"/>
      <c r="Y123" s="40"/>
      <c r="Z123" s="40"/>
      <c r="AA123" s="40"/>
      <c r="AB123" s="40"/>
      <c r="AC123" s="40"/>
      <c r="AD123" s="40"/>
      <c r="AE123" s="40"/>
      <c r="AF123" s="40"/>
      <c r="AG123" s="40"/>
      <c r="AH123" s="40"/>
      <c r="AI123" s="40"/>
      <c r="AJ123" s="40"/>
      <c r="AK123" s="40"/>
      <c r="AL123" s="40"/>
    </row>
    <row r="124" spans="1:38" s="74" customFormat="1" ht="22.5" customHeight="1" thickBot="1">
      <c r="A124" s="40"/>
      <c r="B124" s="40"/>
      <c r="C124" s="82"/>
      <c r="D124" s="151"/>
      <c r="E124" s="152"/>
      <c r="F124" s="152"/>
      <c r="G124" s="152"/>
      <c r="H124" s="380"/>
      <c r="I124" s="381"/>
      <c r="J124" s="381"/>
      <c r="K124" s="381"/>
      <c r="L124" s="381"/>
      <c r="M124" s="381"/>
      <c r="N124" s="381"/>
      <c r="O124" s="381"/>
      <c r="P124" s="381"/>
      <c r="Q124" s="382"/>
      <c r="R124" s="54"/>
      <c r="S124" s="40"/>
      <c r="T124" s="40"/>
      <c r="U124" s="40"/>
      <c r="V124" s="40"/>
      <c r="W124" s="40"/>
      <c r="X124" s="40"/>
      <c r="Y124" s="40"/>
      <c r="Z124" s="40"/>
      <c r="AA124" s="40"/>
      <c r="AB124" s="40"/>
      <c r="AC124" s="40"/>
      <c r="AD124" s="40"/>
      <c r="AE124" s="40"/>
      <c r="AF124" s="40"/>
      <c r="AG124" s="40"/>
      <c r="AH124" s="40"/>
      <c r="AI124" s="40"/>
      <c r="AJ124" s="40"/>
      <c r="AK124" s="40"/>
      <c r="AL124" s="40"/>
    </row>
    <row r="125" spans="1:38" s="74" customFormat="1" ht="22.5" customHeight="1">
      <c r="A125" s="40"/>
      <c r="B125" s="40"/>
      <c r="C125" s="113">
        <v>15</v>
      </c>
      <c r="D125" s="447" t="s">
        <v>104</v>
      </c>
      <c r="E125" s="448"/>
      <c r="F125" s="448"/>
      <c r="G125" s="449"/>
      <c r="H125" s="348"/>
      <c r="I125" s="211"/>
      <c r="J125" s="211"/>
      <c r="K125" s="211"/>
      <c r="L125" s="211"/>
      <c r="M125" s="211"/>
      <c r="N125" s="211"/>
      <c r="O125" s="211"/>
      <c r="P125" s="211"/>
      <c r="Q125" s="212"/>
      <c r="R125" s="54"/>
      <c r="S125" s="40"/>
      <c r="T125" s="40"/>
      <c r="U125" s="40"/>
      <c r="V125" s="40"/>
      <c r="W125" s="40"/>
      <c r="X125" s="40"/>
      <c r="Y125" s="40"/>
      <c r="Z125" s="40"/>
      <c r="AA125" s="40"/>
      <c r="AB125" s="40"/>
      <c r="AC125" s="40"/>
      <c r="AD125" s="40"/>
      <c r="AE125" s="40"/>
      <c r="AF125" s="40"/>
      <c r="AG125" s="40"/>
      <c r="AH125" s="40"/>
      <c r="AI125" s="40"/>
      <c r="AJ125" s="40"/>
      <c r="AK125" s="40"/>
      <c r="AL125" s="40"/>
    </row>
    <row r="126" spans="1:38" s="74" customFormat="1" ht="22.5" customHeight="1">
      <c r="A126" s="40"/>
      <c r="B126" s="40"/>
      <c r="C126" s="290"/>
      <c r="D126" s="234"/>
      <c r="E126" s="450"/>
      <c r="F126" s="450"/>
      <c r="G126" s="451"/>
      <c r="H126" s="283"/>
      <c r="I126" s="284"/>
      <c r="J126" s="284"/>
      <c r="K126" s="284"/>
      <c r="L126" s="284"/>
      <c r="M126" s="284"/>
      <c r="N126" s="284"/>
      <c r="O126" s="284"/>
      <c r="P126" s="284"/>
      <c r="Q126" s="285"/>
      <c r="R126" s="54"/>
      <c r="S126" s="40"/>
      <c r="T126" s="40"/>
      <c r="U126" s="40"/>
      <c r="V126" s="40"/>
      <c r="W126" s="40"/>
      <c r="X126" s="40"/>
      <c r="Y126" s="40"/>
      <c r="Z126" s="40"/>
      <c r="AA126" s="40"/>
      <c r="AB126" s="40"/>
      <c r="AC126" s="40"/>
      <c r="AD126" s="40"/>
      <c r="AE126" s="40"/>
      <c r="AF126" s="40"/>
      <c r="AG126" s="40"/>
      <c r="AH126" s="40"/>
      <c r="AI126" s="40"/>
      <c r="AJ126" s="40"/>
      <c r="AK126" s="40"/>
      <c r="AL126" s="40"/>
    </row>
    <row r="127" spans="1:38" s="74" customFormat="1" ht="22.5" customHeight="1">
      <c r="A127" s="40"/>
      <c r="B127" s="40"/>
      <c r="C127" s="290"/>
      <c r="D127" s="234"/>
      <c r="E127" s="450"/>
      <c r="F127" s="450"/>
      <c r="G127" s="451"/>
      <c r="H127" s="283"/>
      <c r="I127" s="284"/>
      <c r="J127" s="284"/>
      <c r="K127" s="284"/>
      <c r="L127" s="284"/>
      <c r="M127" s="284"/>
      <c r="N127" s="284"/>
      <c r="O127" s="284"/>
      <c r="P127" s="284"/>
      <c r="Q127" s="285"/>
      <c r="R127" s="54"/>
      <c r="S127" s="40"/>
      <c r="T127" s="40"/>
      <c r="U127" s="40"/>
      <c r="V127" s="40"/>
      <c r="W127" s="40"/>
      <c r="X127" s="40"/>
      <c r="Y127" s="40"/>
      <c r="Z127" s="40"/>
      <c r="AA127" s="40"/>
      <c r="AB127" s="40"/>
      <c r="AC127" s="40"/>
      <c r="AD127" s="40"/>
      <c r="AE127" s="40"/>
      <c r="AF127" s="40"/>
      <c r="AG127" s="40"/>
      <c r="AH127" s="40"/>
      <c r="AI127" s="40"/>
      <c r="AJ127" s="40"/>
      <c r="AK127" s="40"/>
      <c r="AL127" s="40"/>
    </row>
    <row r="128" spans="1:38" s="74" customFormat="1" ht="22.5" customHeight="1" thickBot="1">
      <c r="A128" s="40"/>
      <c r="B128" s="40"/>
      <c r="C128" s="59"/>
      <c r="D128" s="237"/>
      <c r="E128" s="238"/>
      <c r="F128" s="238"/>
      <c r="G128" s="452"/>
      <c r="H128" s="173"/>
      <c r="I128" s="174"/>
      <c r="J128" s="174"/>
      <c r="K128" s="174"/>
      <c r="L128" s="174"/>
      <c r="M128" s="174"/>
      <c r="N128" s="174"/>
      <c r="O128" s="174"/>
      <c r="P128" s="174"/>
      <c r="Q128" s="373"/>
      <c r="R128" s="71"/>
      <c r="S128" s="62"/>
      <c r="T128" s="40"/>
      <c r="U128" s="40"/>
      <c r="V128" s="40"/>
      <c r="W128" s="40"/>
      <c r="X128" s="40"/>
      <c r="Y128" s="40"/>
      <c r="Z128" s="40"/>
      <c r="AA128" s="40"/>
      <c r="AB128" s="40"/>
      <c r="AC128" s="40"/>
      <c r="AD128" s="40"/>
      <c r="AE128" s="40"/>
      <c r="AF128" s="40"/>
      <c r="AG128" s="40"/>
      <c r="AH128" s="40"/>
      <c r="AI128" s="40"/>
      <c r="AJ128" s="40"/>
      <c r="AK128" s="40"/>
      <c r="AL128" s="40"/>
    </row>
    <row r="129" spans="1:38" s="3" customFormat="1" ht="22.5" customHeight="1" thickBot="1">
      <c r="A129" s="40"/>
      <c r="B129" s="40"/>
      <c r="C129" s="41"/>
      <c r="D129" s="83"/>
      <c r="E129" s="83"/>
      <c r="F129" s="83"/>
      <c r="G129" s="83"/>
      <c r="H129" s="83"/>
      <c r="I129" s="83"/>
      <c r="J129" s="83"/>
      <c r="K129" s="83"/>
      <c r="L129" s="83"/>
      <c r="M129" s="83"/>
      <c r="N129" s="83"/>
      <c r="O129" s="83"/>
      <c r="P129" s="83"/>
      <c r="Q129" s="83"/>
      <c r="R129" s="40"/>
      <c r="S129" s="40"/>
      <c r="T129" s="40"/>
      <c r="U129" s="40"/>
      <c r="V129" s="2"/>
      <c r="W129" s="2"/>
      <c r="X129" s="2"/>
      <c r="Y129" s="2"/>
      <c r="Z129" s="2"/>
      <c r="AA129" s="2"/>
      <c r="AB129" s="2"/>
      <c r="AC129" s="2"/>
      <c r="AD129" s="2"/>
      <c r="AE129" s="2"/>
      <c r="AF129" s="2"/>
      <c r="AG129" s="2"/>
      <c r="AH129" s="2"/>
      <c r="AI129" s="2"/>
      <c r="AJ129" s="2"/>
      <c r="AK129" s="2"/>
      <c r="AL129" s="2"/>
    </row>
    <row r="130" spans="1:38" s="3" customFormat="1" ht="22.5" customHeight="1" thickBot="1">
      <c r="A130" s="40"/>
      <c r="B130" s="40"/>
      <c r="C130" s="42"/>
      <c r="D130" s="84"/>
      <c r="E130" s="84"/>
      <c r="F130" s="84"/>
      <c r="G130" s="84"/>
      <c r="H130" s="84"/>
      <c r="I130" s="84"/>
      <c r="J130" s="84"/>
      <c r="K130" s="84"/>
      <c r="L130" s="84"/>
      <c r="M130" s="84"/>
      <c r="N130" s="84"/>
      <c r="O130" s="84"/>
      <c r="P130" s="84"/>
      <c r="Q130" s="84"/>
      <c r="R130" s="44"/>
      <c r="S130" s="40"/>
      <c r="T130" s="40"/>
      <c r="U130" s="40"/>
      <c r="V130" s="2"/>
      <c r="W130" s="2"/>
      <c r="X130" s="2"/>
      <c r="Y130" s="2"/>
      <c r="Z130" s="2"/>
      <c r="AA130" s="2"/>
      <c r="AB130" s="2"/>
      <c r="AC130" s="2"/>
      <c r="AD130" s="2"/>
      <c r="AE130" s="2"/>
      <c r="AF130" s="2"/>
      <c r="AG130" s="2"/>
      <c r="AH130" s="2"/>
      <c r="AI130" s="2"/>
      <c r="AJ130" s="2"/>
      <c r="AK130" s="2"/>
      <c r="AL130" s="2"/>
    </row>
    <row r="131" spans="1:38" s="3" customFormat="1" ht="22.5" customHeight="1">
      <c r="A131" s="40"/>
      <c r="B131" s="40"/>
      <c r="C131" s="45"/>
      <c r="D131" s="155" t="s">
        <v>70</v>
      </c>
      <c r="E131" s="156"/>
      <c r="F131" s="156"/>
      <c r="G131" s="156"/>
      <c r="H131" s="156"/>
      <c r="I131" s="156"/>
      <c r="J131" s="156"/>
      <c r="K131" s="156"/>
      <c r="L131" s="156"/>
      <c r="M131" s="156"/>
      <c r="N131" s="156"/>
      <c r="O131" s="156"/>
      <c r="P131" s="156"/>
      <c r="Q131" s="157"/>
      <c r="R131" s="52"/>
      <c r="S131" s="40"/>
      <c r="T131" s="40"/>
      <c r="U131" s="40"/>
      <c r="V131" s="2"/>
      <c r="W131" s="2"/>
      <c r="X131" s="2"/>
      <c r="Y131" s="2"/>
      <c r="Z131" s="2"/>
      <c r="AA131" s="2"/>
      <c r="AB131" s="2"/>
      <c r="AC131" s="2"/>
      <c r="AD131" s="2"/>
      <c r="AE131" s="2"/>
      <c r="AF131" s="2"/>
      <c r="AG131" s="2"/>
      <c r="AH131" s="2"/>
      <c r="AI131" s="2"/>
      <c r="AJ131" s="2"/>
      <c r="AK131" s="2"/>
      <c r="AL131" s="2"/>
    </row>
    <row r="132" spans="1:38" s="3" customFormat="1" ht="22.5" customHeight="1" thickBot="1">
      <c r="A132" s="40"/>
      <c r="B132" s="40"/>
      <c r="C132" s="45"/>
      <c r="D132" s="158"/>
      <c r="E132" s="159"/>
      <c r="F132" s="159"/>
      <c r="G132" s="159"/>
      <c r="H132" s="159"/>
      <c r="I132" s="159"/>
      <c r="J132" s="159"/>
      <c r="K132" s="159"/>
      <c r="L132" s="159"/>
      <c r="M132" s="159"/>
      <c r="N132" s="159"/>
      <c r="O132" s="159"/>
      <c r="P132" s="159"/>
      <c r="Q132" s="160"/>
      <c r="R132" s="52"/>
      <c r="S132" s="40"/>
      <c r="T132" s="40"/>
      <c r="U132" s="40"/>
      <c r="V132" s="2"/>
      <c r="W132" s="2"/>
      <c r="X132" s="2"/>
      <c r="Y132" s="2"/>
      <c r="Z132" s="2"/>
      <c r="AA132" s="2"/>
      <c r="AB132" s="2"/>
      <c r="AC132" s="2"/>
      <c r="AD132" s="2"/>
      <c r="AE132" s="2"/>
      <c r="AF132" s="2"/>
      <c r="AG132" s="2"/>
      <c r="AH132" s="2"/>
      <c r="AI132" s="2"/>
      <c r="AJ132" s="2"/>
      <c r="AK132" s="2"/>
      <c r="AL132" s="2"/>
    </row>
    <row r="133" spans="1:38" s="3" customFormat="1" ht="22.5" customHeight="1" thickBot="1">
      <c r="A133" s="40"/>
      <c r="B133" s="40"/>
      <c r="C133" s="45"/>
      <c r="D133" s="78"/>
      <c r="E133" s="78"/>
      <c r="F133" s="78"/>
      <c r="G133" s="78"/>
      <c r="H133" s="78"/>
      <c r="I133" s="78"/>
      <c r="J133" s="78"/>
      <c r="K133" s="78"/>
      <c r="L133" s="78"/>
      <c r="M133" s="78"/>
      <c r="N133" s="78"/>
      <c r="O133" s="78"/>
      <c r="P133" s="78"/>
      <c r="Q133" s="78"/>
      <c r="R133" s="54"/>
      <c r="S133" s="40"/>
      <c r="T133" s="85"/>
      <c r="U133" s="40"/>
      <c r="V133" s="2"/>
      <c r="W133" s="2"/>
      <c r="X133" s="2"/>
      <c r="Y133" s="2"/>
      <c r="Z133" s="2"/>
      <c r="AA133" s="2"/>
      <c r="AB133" s="2"/>
      <c r="AC133" s="2"/>
      <c r="AD133" s="2"/>
      <c r="AE133" s="2"/>
      <c r="AF133" s="2"/>
      <c r="AG133" s="2"/>
      <c r="AH133" s="2"/>
      <c r="AI133" s="2"/>
      <c r="AJ133" s="2"/>
      <c r="AK133" s="2"/>
      <c r="AL133" s="2"/>
    </row>
    <row r="134" spans="1:38" s="3" customFormat="1" ht="22.5" customHeight="1" thickBot="1">
      <c r="A134" s="40"/>
      <c r="B134" s="40"/>
      <c r="C134" s="45"/>
      <c r="D134" s="161" t="s">
        <v>18</v>
      </c>
      <c r="E134" s="162"/>
      <c r="F134" s="162"/>
      <c r="G134" s="162"/>
      <c r="H134" s="162"/>
      <c r="I134" s="162"/>
      <c r="J134" s="162"/>
      <c r="K134" s="162"/>
      <c r="L134" s="162"/>
      <c r="M134" s="162"/>
      <c r="N134" s="162"/>
      <c r="O134" s="162"/>
      <c r="P134" s="162"/>
      <c r="Q134" s="163"/>
      <c r="R134" s="52"/>
      <c r="S134" s="40"/>
      <c r="T134" s="85"/>
      <c r="U134" s="40"/>
      <c r="V134" s="2"/>
      <c r="W134" s="2"/>
      <c r="X134" s="2"/>
      <c r="Y134" s="2"/>
      <c r="Z134" s="2"/>
      <c r="AA134" s="2"/>
      <c r="AB134" s="2"/>
      <c r="AC134" s="2"/>
      <c r="AD134" s="2"/>
      <c r="AE134" s="2"/>
      <c r="AF134" s="2"/>
      <c r="AG134" s="2"/>
      <c r="AH134" s="2"/>
      <c r="AI134" s="2"/>
      <c r="AJ134" s="2"/>
      <c r="AK134" s="2"/>
      <c r="AL134" s="2"/>
    </row>
    <row r="135" spans="1:38" s="3" customFormat="1" ht="22.5" customHeight="1">
      <c r="A135" s="40"/>
      <c r="B135" s="40"/>
      <c r="C135" s="45"/>
      <c r="D135" s="53"/>
      <c r="E135" s="53"/>
      <c r="F135" s="53"/>
      <c r="G135" s="53"/>
      <c r="H135" s="53"/>
      <c r="I135" s="53"/>
      <c r="J135" s="53"/>
      <c r="K135" s="53"/>
      <c r="L135" s="53"/>
      <c r="M135" s="53"/>
      <c r="N135" s="53"/>
      <c r="O135" s="53"/>
      <c r="P135" s="53"/>
      <c r="Q135" s="53"/>
      <c r="R135" s="54"/>
      <c r="S135" s="40"/>
      <c r="T135" s="85"/>
      <c r="U135" s="40"/>
      <c r="V135" s="2"/>
      <c r="W135" s="2"/>
      <c r="X135" s="2"/>
      <c r="Y135" s="2"/>
      <c r="Z135" s="2"/>
      <c r="AA135" s="2"/>
      <c r="AB135" s="2"/>
      <c r="AC135" s="2"/>
      <c r="AD135" s="2"/>
      <c r="AE135" s="2"/>
      <c r="AF135" s="2"/>
      <c r="AG135" s="2"/>
      <c r="AH135" s="2"/>
      <c r="AI135" s="2"/>
      <c r="AJ135" s="2"/>
      <c r="AK135" s="2"/>
      <c r="AL135" s="2"/>
    </row>
    <row r="136" spans="1:38" s="3" customFormat="1" ht="22.5" customHeight="1">
      <c r="A136" s="40"/>
      <c r="B136" s="40"/>
      <c r="C136" s="114"/>
      <c r="D136" s="453" t="s">
        <v>92</v>
      </c>
      <c r="E136" s="454"/>
      <c r="F136" s="454"/>
      <c r="G136" s="454"/>
      <c r="H136" s="454"/>
      <c r="I136" s="454"/>
      <c r="J136" s="454"/>
      <c r="K136" s="454"/>
      <c r="L136" s="454"/>
      <c r="M136" s="454"/>
      <c r="N136" s="454"/>
      <c r="O136" s="454"/>
      <c r="P136" s="454"/>
      <c r="Q136" s="454"/>
      <c r="R136" s="67"/>
      <c r="S136" s="85"/>
      <c r="T136" s="40"/>
      <c r="U136" s="40"/>
      <c r="V136" s="2"/>
      <c r="W136" s="2"/>
      <c r="X136" s="2"/>
      <c r="Y136" s="2"/>
      <c r="Z136" s="2"/>
      <c r="AA136" s="2"/>
      <c r="AB136" s="2"/>
      <c r="AC136" s="2"/>
      <c r="AD136" s="2"/>
      <c r="AE136" s="2"/>
      <c r="AF136" s="2"/>
      <c r="AG136" s="2"/>
      <c r="AH136" s="2"/>
      <c r="AI136" s="2"/>
      <c r="AJ136" s="2"/>
      <c r="AK136" s="2"/>
      <c r="AL136" s="2"/>
    </row>
    <row r="137" spans="1:38" s="3" customFormat="1" ht="22.5" customHeight="1">
      <c r="A137" s="40"/>
      <c r="B137" s="40"/>
      <c r="C137" s="114"/>
      <c r="D137" s="454"/>
      <c r="E137" s="454"/>
      <c r="F137" s="454"/>
      <c r="G137" s="454"/>
      <c r="H137" s="454"/>
      <c r="I137" s="454"/>
      <c r="J137" s="454"/>
      <c r="K137" s="454"/>
      <c r="L137" s="454"/>
      <c r="M137" s="454"/>
      <c r="N137" s="454"/>
      <c r="O137" s="454"/>
      <c r="P137" s="454"/>
      <c r="Q137" s="454"/>
      <c r="R137" s="67"/>
      <c r="S137" s="85"/>
      <c r="T137" s="40"/>
      <c r="U137" s="40"/>
      <c r="V137" s="2"/>
      <c r="W137" s="2"/>
      <c r="X137" s="2"/>
      <c r="Y137" s="2"/>
      <c r="Z137" s="2"/>
      <c r="AA137" s="2"/>
      <c r="AB137" s="2"/>
      <c r="AC137" s="2"/>
      <c r="AD137" s="2"/>
      <c r="AE137" s="2"/>
      <c r="AF137" s="2"/>
      <c r="AG137" s="2"/>
      <c r="AH137" s="2"/>
      <c r="AI137" s="2"/>
      <c r="AJ137" s="2"/>
      <c r="AK137" s="2"/>
      <c r="AL137" s="2"/>
    </row>
    <row r="138" spans="1:38" s="3" customFormat="1" ht="22.5" customHeight="1">
      <c r="A138" s="40"/>
      <c r="B138" s="40"/>
      <c r="C138" s="75"/>
      <c r="D138" s="303"/>
      <c r="E138" s="303"/>
      <c r="F138" s="303"/>
      <c r="G138" s="303"/>
      <c r="H138" s="303"/>
      <c r="I138" s="303"/>
      <c r="J138" s="303"/>
      <c r="K138" s="303"/>
      <c r="L138" s="303"/>
      <c r="M138" s="303"/>
      <c r="N138" s="303"/>
      <c r="O138" s="303"/>
      <c r="P138" s="303"/>
      <c r="Q138" s="303"/>
      <c r="R138" s="67"/>
      <c r="S138" s="85"/>
      <c r="T138" s="40"/>
      <c r="U138" s="40"/>
      <c r="V138" s="2"/>
      <c r="W138" s="2"/>
      <c r="X138" s="2"/>
      <c r="Y138" s="2"/>
      <c r="Z138" s="2"/>
      <c r="AA138" s="2"/>
      <c r="AB138" s="2"/>
      <c r="AC138" s="2"/>
      <c r="AD138" s="2"/>
      <c r="AE138" s="2"/>
      <c r="AF138" s="2"/>
      <c r="AG138" s="2"/>
      <c r="AH138" s="2"/>
      <c r="AI138" s="2"/>
      <c r="AJ138" s="2"/>
      <c r="AK138" s="2"/>
      <c r="AL138" s="2"/>
    </row>
    <row r="139" spans="1:38" s="3" customFormat="1" ht="22.5" customHeight="1">
      <c r="A139" s="40"/>
      <c r="B139" s="40"/>
      <c r="C139" s="114">
        <v>16</v>
      </c>
      <c r="D139" s="117" t="s">
        <v>19</v>
      </c>
      <c r="E139" s="118"/>
      <c r="F139" s="118"/>
      <c r="G139" s="118"/>
      <c r="H139" s="170"/>
      <c r="I139" s="171"/>
      <c r="J139" s="171"/>
      <c r="K139" s="171"/>
      <c r="L139" s="171"/>
      <c r="M139" s="171"/>
      <c r="N139" s="171"/>
      <c r="O139" s="172"/>
      <c r="P139" s="118" t="s">
        <v>20</v>
      </c>
      <c r="Q139" s="153"/>
      <c r="R139" s="67"/>
      <c r="S139" s="40"/>
      <c r="T139" s="40"/>
      <c r="U139" s="40"/>
      <c r="V139" s="2"/>
      <c r="W139" s="2"/>
      <c r="X139" s="2"/>
      <c r="Y139" s="2"/>
      <c r="Z139" s="2"/>
      <c r="AA139" s="2"/>
      <c r="AB139" s="2"/>
      <c r="AC139" s="2"/>
      <c r="AD139" s="2"/>
      <c r="AE139" s="2"/>
      <c r="AF139" s="2"/>
      <c r="AG139" s="2"/>
      <c r="AH139" s="2"/>
      <c r="AI139" s="2"/>
      <c r="AJ139" s="2"/>
      <c r="AK139" s="2"/>
      <c r="AL139" s="2"/>
    </row>
    <row r="140" spans="1:38" s="3" customFormat="1" ht="22.5" customHeight="1">
      <c r="A140" s="40"/>
      <c r="B140" s="40"/>
      <c r="C140" s="114"/>
      <c r="D140" s="117"/>
      <c r="E140" s="118"/>
      <c r="F140" s="118"/>
      <c r="G140" s="118"/>
      <c r="H140" s="176"/>
      <c r="I140" s="177"/>
      <c r="J140" s="177"/>
      <c r="K140" s="177"/>
      <c r="L140" s="177"/>
      <c r="M140" s="177"/>
      <c r="N140" s="177"/>
      <c r="O140" s="178"/>
      <c r="P140" s="118"/>
      <c r="Q140" s="153"/>
      <c r="R140" s="67"/>
      <c r="S140" s="40"/>
      <c r="T140" s="40"/>
      <c r="U140" s="40"/>
      <c r="V140" s="2"/>
      <c r="W140" s="2"/>
      <c r="X140" s="2"/>
      <c r="Y140" s="2"/>
      <c r="Z140" s="2"/>
      <c r="AA140" s="2"/>
      <c r="AB140" s="2"/>
      <c r="AC140" s="2"/>
      <c r="AD140" s="2"/>
      <c r="AE140" s="2"/>
      <c r="AF140" s="2"/>
      <c r="AG140" s="2"/>
      <c r="AH140" s="2"/>
      <c r="AI140" s="2"/>
      <c r="AJ140" s="2"/>
      <c r="AK140" s="2"/>
      <c r="AL140" s="2"/>
    </row>
    <row r="141" spans="1:38" s="3" customFormat="1" ht="22.5" customHeight="1">
      <c r="A141" s="40"/>
      <c r="B141" s="40"/>
      <c r="C141" s="114">
        <v>17</v>
      </c>
      <c r="D141" s="117" t="s">
        <v>21</v>
      </c>
      <c r="E141" s="118"/>
      <c r="F141" s="118"/>
      <c r="G141" s="118"/>
      <c r="H141" s="170"/>
      <c r="I141" s="171"/>
      <c r="J141" s="171"/>
      <c r="K141" s="171"/>
      <c r="L141" s="171"/>
      <c r="M141" s="171"/>
      <c r="N141" s="171"/>
      <c r="O141" s="172"/>
      <c r="P141" s="118" t="s">
        <v>22</v>
      </c>
      <c r="Q141" s="153"/>
      <c r="R141" s="67"/>
      <c r="S141" s="40"/>
      <c r="T141" s="40"/>
      <c r="U141" s="40"/>
      <c r="V141" s="2"/>
      <c r="W141" s="2"/>
      <c r="X141" s="2"/>
      <c r="Y141" s="2"/>
      <c r="Z141" s="2"/>
      <c r="AA141" s="2"/>
      <c r="AB141" s="2"/>
      <c r="AC141" s="2"/>
      <c r="AD141" s="2"/>
      <c r="AE141" s="2"/>
      <c r="AF141" s="2"/>
      <c r="AG141" s="2"/>
      <c r="AH141" s="2"/>
      <c r="AI141" s="2"/>
      <c r="AJ141" s="2"/>
      <c r="AK141" s="2"/>
      <c r="AL141" s="2"/>
    </row>
    <row r="142" spans="1:38" s="3" customFormat="1" ht="22.5" customHeight="1">
      <c r="A142" s="40"/>
      <c r="B142" s="40"/>
      <c r="C142" s="114"/>
      <c r="D142" s="117"/>
      <c r="E142" s="118"/>
      <c r="F142" s="118"/>
      <c r="G142" s="118"/>
      <c r="H142" s="176"/>
      <c r="I142" s="177"/>
      <c r="J142" s="177"/>
      <c r="K142" s="177"/>
      <c r="L142" s="177"/>
      <c r="M142" s="177"/>
      <c r="N142" s="177"/>
      <c r="O142" s="178"/>
      <c r="P142" s="118"/>
      <c r="Q142" s="153"/>
      <c r="R142" s="67"/>
      <c r="S142" s="40"/>
      <c r="T142" s="40"/>
      <c r="U142" s="40"/>
      <c r="V142" s="2"/>
      <c r="W142" s="2"/>
      <c r="X142" s="2"/>
      <c r="Y142" s="2"/>
      <c r="Z142" s="2"/>
      <c r="AA142" s="2"/>
      <c r="AB142" s="2"/>
      <c r="AC142" s="2"/>
      <c r="AD142" s="2"/>
      <c r="AE142" s="2"/>
      <c r="AF142" s="2"/>
      <c r="AG142" s="2"/>
      <c r="AH142" s="2"/>
      <c r="AI142" s="2"/>
      <c r="AJ142" s="2"/>
      <c r="AK142" s="2"/>
      <c r="AL142" s="2"/>
    </row>
    <row r="143" spans="1:38" s="3" customFormat="1" ht="22.5" customHeight="1">
      <c r="A143" s="40"/>
      <c r="B143" s="40"/>
      <c r="C143" s="114">
        <v>18</v>
      </c>
      <c r="D143" s="117" t="s">
        <v>23</v>
      </c>
      <c r="E143" s="118"/>
      <c r="F143" s="118"/>
      <c r="G143" s="118"/>
      <c r="H143" s="170"/>
      <c r="I143" s="171"/>
      <c r="J143" s="171"/>
      <c r="K143" s="171"/>
      <c r="L143" s="171"/>
      <c r="M143" s="171"/>
      <c r="N143" s="171"/>
      <c r="O143" s="172"/>
      <c r="P143" s="118" t="s">
        <v>24</v>
      </c>
      <c r="Q143" s="153"/>
      <c r="R143" s="67"/>
      <c r="S143" s="40"/>
      <c r="T143" s="40"/>
      <c r="U143" s="40"/>
      <c r="V143" s="2"/>
      <c r="W143" s="2"/>
      <c r="X143" s="2"/>
      <c r="Y143" s="2"/>
      <c r="Z143" s="2"/>
      <c r="AA143" s="2"/>
      <c r="AB143" s="2"/>
      <c r="AC143" s="2"/>
      <c r="AD143" s="2"/>
      <c r="AE143" s="2"/>
      <c r="AF143" s="2"/>
      <c r="AG143" s="2"/>
      <c r="AH143" s="2"/>
      <c r="AI143" s="2"/>
      <c r="AJ143" s="2"/>
      <c r="AK143" s="2"/>
      <c r="AL143" s="2"/>
    </row>
    <row r="144" spans="1:38" s="3" customFormat="1" ht="22.5" customHeight="1">
      <c r="A144" s="40"/>
      <c r="B144" s="40"/>
      <c r="C144" s="114"/>
      <c r="D144" s="117"/>
      <c r="E144" s="118"/>
      <c r="F144" s="118"/>
      <c r="G144" s="118"/>
      <c r="H144" s="283"/>
      <c r="I144" s="284"/>
      <c r="J144" s="284"/>
      <c r="K144" s="284"/>
      <c r="L144" s="284"/>
      <c r="M144" s="284"/>
      <c r="N144" s="284"/>
      <c r="O144" s="371"/>
      <c r="P144" s="118"/>
      <c r="Q144" s="153"/>
      <c r="R144" s="67"/>
      <c r="S144" s="40"/>
      <c r="T144" s="40"/>
      <c r="U144" s="40"/>
      <c r="V144" s="2"/>
      <c r="W144" s="2"/>
      <c r="X144" s="2"/>
      <c r="Y144" s="2"/>
      <c r="Z144" s="2"/>
      <c r="AA144" s="2"/>
      <c r="AB144" s="2"/>
      <c r="AC144" s="2"/>
      <c r="AD144" s="2"/>
      <c r="AE144" s="2"/>
      <c r="AF144" s="2"/>
      <c r="AG144" s="2"/>
      <c r="AH144" s="2"/>
      <c r="AI144" s="2"/>
      <c r="AJ144" s="2"/>
      <c r="AK144" s="2"/>
      <c r="AL144" s="2"/>
    </row>
    <row r="145" spans="1:38" s="3" customFormat="1" ht="22.5" customHeight="1">
      <c r="A145" s="40"/>
      <c r="B145" s="40"/>
      <c r="C145" s="114"/>
      <c r="D145" s="117"/>
      <c r="E145" s="118"/>
      <c r="F145" s="118"/>
      <c r="G145" s="118"/>
      <c r="H145" s="283"/>
      <c r="I145" s="284"/>
      <c r="J145" s="284"/>
      <c r="K145" s="284"/>
      <c r="L145" s="284"/>
      <c r="M145" s="284"/>
      <c r="N145" s="284"/>
      <c r="O145" s="371"/>
      <c r="P145" s="118"/>
      <c r="Q145" s="153"/>
      <c r="R145" s="67"/>
      <c r="S145" s="40"/>
      <c r="T145" s="40"/>
      <c r="U145" s="40"/>
      <c r="V145" s="2"/>
      <c r="W145" s="2"/>
      <c r="X145" s="2"/>
      <c r="Y145" s="2"/>
      <c r="Z145" s="2"/>
      <c r="AA145" s="2"/>
      <c r="AB145" s="2"/>
      <c r="AC145" s="2"/>
      <c r="AD145" s="2"/>
      <c r="AE145" s="2"/>
      <c r="AF145" s="2"/>
      <c r="AG145" s="2"/>
      <c r="AH145" s="2"/>
      <c r="AI145" s="2"/>
      <c r="AJ145" s="2"/>
      <c r="AK145" s="2"/>
      <c r="AL145" s="2"/>
    </row>
    <row r="146" spans="1:38" s="3" customFormat="1" ht="22.5" customHeight="1">
      <c r="A146" s="40"/>
      <c r="B146" s="40"/>
      <c r="C146" s="114"/>
      <c r="D146" s="117"/>
      <c r="E146" s="118"/>
      <c r="F146" s="118"/>
      <c r="G146" s="118"/>
      <c r="H146" s="176"/>
      <c r="I146" s="177"/>
      <c r="J146" s="177"/>
      <c r="K146" s="177"/>
      <c r="L146" s="177"/>
      <c r="M146" s="177"/>
      <c r="N146" s="177"/>
      <c r="O146" s="178"/>
      <c r="P146" s="118"/>
      <c r="Q146" s="153"/>
      <c r="R146" s="67"/>
      <c r="S146" s="40"/>
      <c r="T146" s="40"/>
      <c r="U146" s="40"/>
      <c r="V146" s="2"/>
      <c r="W146" s="2"/>
      <c r="X146" s="2"/>
      <c r="Y146" s="2"/>
      <c r="Z146" s="2"/>
      <c r="AA146" s="2"/>
      <c r="AB146" s="2"/>
      <c r="AC146" s="2"/>
      <c r="AD146" s="2"/>
      <c r="AE146" s="2"/>
      <c r="AF146" s="2"/>
      <c r="AG146" s="2"/>
      <c r="AH146" s="2"/>
      <c r="AI146" s="2"/>
      <c r="AJ146" s="2"/>
      <c r="AK146" s="2"/>
      <c r="AL146" s="2"/>
    </row>
    <row r="147" spans="1:38" s="3" customFormat="1" ht="22.5" customHeight="1">
      <c r="A147" s="40"/>
      <c r="B147" s="40"/>
      <c r="C147" s="114">
        <v>19</v>
      </c>
      <c r="D147" s="441" t="s">
        <v>25</v>
      </c>
      <c r="E147" s="442"/>
      <c r="F147" s="442"/>
      <c r="G147" s="442"/>
      <c r="H147" s="372"/>
      <c r="I147" s="171"/>
      <c r="J147" s="171"/>
      <c r="K147" s="171"/>
      <c r="L147" s="171"/>
      <c r="M147" s="171"/>
      <c r="N147" s="171"/>
      <c r="O147" s="171"/>
      <c r="P147" s="171"/>
      <c r="Q147" s="282"/>
      <c r="R147" s="67"/>
      <c r="S147" s="40"/>
      <c r="T147" s="40"/>
      <c r="U147" s="40"/>
      <c r="V147" s="2"/>
      <c r="W147" s="2"/>
      <c r="X147" s="2"/>
      <c r="Y147" s="2"/>
      <c r="Z147" s="2"/>
      <c r="AA147" s="2"/>
      <c r="AB147" s="2"/>
      <c r="AC147" s="2"/>
      <c r="AD147" s="2"/>
      <c r="AE147" s="2"/>
      <c r="AF147" s="2"/>
      <c r="AG147" s="2"/>
      <c r="AH147" s="2"/>
      <c r="AI147" s="2"/>
      <c r="AJ147" s="2"/>
      <c r="AK147" s="2"/>
      <c r="AL147" s="2"/>
    </row>
    <row r="148" spans="1:38" s="3" customFormat="1" ht="22.5" customHeight="1">
      <c r="A148" s="40"/>
      <c r="B148" s="40"/>
      <c r="C148" s="114"/>
      <c r="D148" s="441"/>
      <c r="E148" s="442"/>
      <c r="F148" s="442"/>
      <c r="G148" s="442"/>
      <c r="H148" s="176"/>
      <c r="I148" s="177"/>
      <c r="J148" s="177"/>
      <c r="K148" s="177"/>
      <c r="L148" s="177"/>
      <c r="M148" s="177"/>
      <c r="N148" s="177"/>
      <c r="O148" s="177"/>
      <c r="P148" s="177"/>
      <c r="Q148" s="213"/>
      <c r="R148" s="67"/>
      <c r="S148" s="40"/>
      <c r="T148" s="40"/>
      <c r="U148" s="40"/>
      <c r="V148" s="2"/>
      <c r="W148" s="2"/>
      <c r="X148" s="2"/>
      <c r="Y148" s="2"/>
      <c r="Z148" s="2"/>
      <c r="AA148" s="2"/>
      <c r="AB148" s="2"/>
      <c r="AC148" s="2"/>
      <c r="AD148" s="2"/>
      <c r="AE148" s="2"/>
      <c r="AF148" s="2"/>
      <c r="AG148" s="2"/>
      <c r="AH148" s="2"/>
      <c r="AI148" s="2"/>
      <c r="AJ148" s="2"/>
      <c r="AK148" s="2"/>
      <c r="AL148" s="2"/>
    </row>
    <row r="149" spans="1:38" s="3" customFormat="1" ht="22.5" customHeight="1">
      <c r="A149" s="40"/>
      <c r="B149" s="40"/>
      <c r="C149" s="114">
        <v>20</v>
      </c>
      <c r="D149" s="117" t="s">
        <v>26</v>
      </c>
      <c r="E149" s="118"/>
      <c r="F149" s="118"/>
      <c r="G149" s="118"/>
      <c r="H149" s="170"/>
      <c r="I149" s="171"/>
      <c r="J149" s="171"/>
      <c r="K149" s="171"/>
      <c r="L149" s="171"/>
      <c r="M149" s="171"/>
      <c r="N149" s="171"/>
      <c r="O149" s="171"/>
      <c r="P149" s="171"/>
      <c r="Q149" s="282"/>
      <c r="R149" s="67"/>
      <c r="S149" s="40"/>
      <c r="T149" s="40"/>
      <c r="U149" s="40"/>
      <c r="V149" s="2"/>
      <c r="W149" s="2"/>
      <c r="X149" s="2"/>
      <c r="Y149" s="2"/>
      <c r="Z149" s="2"/>
      <c r="AA149" s="2"/>
      <c r="AB149" s="2"/>
      <c r="AC149" s="2"/>
      <c r="AD149" s="2"/>
      <c r="AE149" s="2"/>
      <c r="AF149" s="2"/>
      <c r="AG149" s="2"/>
      <c r="AH149" s="2"/>
      <c r="AI149" s="2"/>
      <c r="AJ149" s="2"/>
      <c r="AK149" s="2"/>
      <c r="AL149" s="2"/>
    </row>
    <row r="150" spans="1:38" s="3" customFormat="1" ht="22.5" customHeight="1" thickBot="1">
      <c r="A150" s="40"/>
      <c r="B150" s="40"/>
      <c r="C150" s="114"/>
      <c r="D150" s="151"/>
      <c r="E150" s="152"/>
      <c r="F150" s="152"/>
      <c r="G150" s="152"/>
      <c r="H150" s="173"/>
      <c r="I150" s="174"/>
      <c r="J150" s="174"/>
      <c r="K150" s="174"/>
      <c r="L150" s="174"/>
      <c r="M150" s="174"/>
      <c r="N150" s="174"/>
      <c r="O150" s="174"/>
      <c r="P150" s="174"/>
      <c r="Q150" s="373"/>
      <c r="R150" s="67"/>
      <c r="S150" s="40"/>
      <c r="T150" s="40"/>
      <c r="U150" s="40"/>
      <c r="V150" s="2"/>
      <c r="W150" s="2"/>
      <c r="X150" s="2"/>
      <c r="Y150" s="2"/>
      <c r="Z150" s="2"/>
      <c r="AA150" s="2"/>
      <c r="AB150" s="2"/>
      <c r="AC150" s="2"/>
      <c r="AD150" s="2"/>
      <c r="AE150" s="2"/>
      <c r="AF150" s="2"/>
      <c r="AG150" s="2"/>
      <c r="AH150" s="2"/>
      <c r="AI150" s="2"/>
      <c r="AJ150" s="2"/>
      <c r="AK150" s="2"/>
      <c r="AL150" s="2"/>
    </row>
    <row r="151" spans="1:38" s="3" customFormat="1" ht="22.5" customHeight="1" thickBot="1">
      <c r="A151" s="40"/>
      <c r="B151" s="40"/>
      <c r="C151" s="45"/>
      <c r="D151" s="53"/>
      <c r="E151" s="53"/>
      <c r="F151" s="53"/>
      <c r="G151" s="53"/>
      <c r="H151" s="53"/>
      <c r="I151" s="53"/>
      <c r="J151" s="53"/>
      <c r="K151" s="53"/>
      <c r="L151" s="53"/>
      <c r="M151" s="53"/>
      <c r="N151" s="53"/>
      <c r="O151" s="53"/>
      <c r="P151" s="53"/>
      <c r="Q151" s="53"/>
      <c r="R151" s="54"/>
      <c r="S151" s="40"/>
      <c r="T151" s="40"/>
      <c r="U151" s="40"/>
      <c r="V151" s="2"/>
      <c r="W151" s="2"/>
      <c r="X151" s="2"/>
      <c r="Y151" s="2"/>
      <c r="Z151" s="2"/>
      <c r="AA151" s="2"/>
      <c r="AB151" s="2"/>
      <c r="AC151" s="2"/>
      <c r="AD151" s="2"/>
      <c r="AE151" s="2"/>
      <c r="AF151" s="2"/>
      <c r="AG151" s="2"/>
      <c r="AH151" s="2"/>
      <c r="AI151" s="2"/>
      <c r="AJ151" s="2"/>
      <c r="AK151" s="2"/>
      <c r="AL151" s="2"/>
    </row>
    <row r="152" spans="1:38" s="3" customFormat="1" ht="22.5" customHeight="1" thickBot="1">
      <c r="A152" s="40"/>
      <c r="B152" s="40"/>
      <c r="C152" s="45"/>
      <c r="D152" s="161" t="s">
        <v>27</v>
      </c>
      <c r="E152" s="162"/>
      <c r="F152" s="162"/>
      <c r="G152" s="162"/>
      <c r="H152" s="162"/>
      <c r="I152" s="162"/>
      <c r="J152" s="162"/>
      <c r="K152" s="162"/>
      <c r="L152" s="162"/>
      <c r="M152" s="162"/>
      <c r="N152" s="162"/>
      <c r="O152" s="162"/>
      <c r="P152" s="162"/>
      <c r="Q152" s="163"/>
      <c r="R152" s="52"/>
      <c r="S152" s="40"/>
      <c r="T152" s="40"/>
      <c r="U152" s="40"/>
      <c r="V152" s="2"/>
      <c r="W152" s="2"/>
      <c r="X152" s="2"/>
      <c r="Y152" s="2"/>
      <c r="Z152" s="2"/>
      <c r="AA152" s="2"/>
      <c r="AB152" s="2"/>
      <c r="AC152" s="2"/>
      <c r="AD152" s="2"/>
      <c r="AE152" s="2"/>
      <c r="AF152" s="2"/>
      <c r="AG152" s="2"/>
      <c r="AH152" s="2"/>
      <c r="AI152" s="2"/>
      <c r="AJ152" s="2"/>
      <c r="AK152" s="2"/>
      <c r="AL152" s="2"/>
    </row>
    <row r="153" spans="1:38" s="3" customFormat="1" ht="22.5" customHeight="1" thickBot="1">
      <c r="A153" s="40"/>
      <c r="B153" s="40"/>
      <c r="C153" s="45"/>
      <c r="D153" s="78"/>
      <c r="E153" s="78"/>
      <c r="F153" s="78"/>
      <c r="G153" s="78"/>
      <c r="H153" s="78"/>
      <c r="I153" s="78"/>
      <c r="J153" s="78"/>
      <c r="K153" s="78"/>
      <c r="L153" s="78"/>
      <c r="M153" s="78"/>
      <c r="N153" s="78"/>
      <c r="O153" s="78"/>
      <c r="P153" s="78"/>
      <c r="Q153" s="78"/>
      <c r="R153" s="54"/>
      <c r="S153" s="40"/>
      <c r="T153" s="40"/>
      <c r="U153" s="40"/>
      <c r="V153" s="2"/>
      <c r="W153" s="2"/>
      <c r="X153" s="2"/>
      <c r="Y153" s="2"/>
      <c r="Z153" s="2"/>
      <c r="AA153" s="2"/>
      <c r="AB153" s="2"/>
      <c r="AC153" s="2"/>
      <c r="AD153" s="2"/>
      <c r="AE153" s="2"/>
      <c r="AF153" s="2"/>
      <c r="AG153" s="2"/>
      <c r="AH153" s="2"/>
      <c r="AI153" s="2"/>
      <c r="AJ153" s="2"/>
      <c r="AK153" s="2"/>
      <c r="AL153" s="2"/>
    </row>
    <row r="154" spans="1:38" s="3" customFormat="1" ht="22.5" customHeight="1" thickBot="1">
      <c r="A154" s="40"/>
      <c r="B154" s="40"/>
      <c r="C154" s="45"/>
      <c r="D154" s="161" t="s">
        <v>28</v>
      </c>
      <c r="E154" s="162"/>
      <c r="F154" s="162"/>
      <c r="G154" s="162"/>
      <c r="H154" s="162"/>
      <c r="I154" s="162"/>
      <c r="J154" s="162"/>
      <c r="K154" s="162"/>
      <c r="L154" s="162"/>
      <c r="M154" s="162"/>
      <c r="N154" s="162"/>
      <c r="O154" s="162"/>
      <c r="P154" s="162"/>
      <c r="Q154" s="163"/>
      <c r="R154" s="52"/>
      <c r="S154" s="40"/>
      <c r="T154" s="40"/>
      <c r="U154" s="40"/>
      <c r="V154" s="2"/>
      <c r="W154" s="2"/>
      <c r="X154" s="2"/>
      <c r="Y154" s="2"/>
      <c r="Z154" s="2"/>
      <c r="AA154" s="2"/>
      <c r="AB154" s="2"/>
      <c r="AC154" s="2"/>
      <c r="AD154" s="2"/>
      <c r="AE154" s="2"/>
      <c r="AF154" s="2"/>
      <c r="AG154" s="2"/>
      <c r="AH154" s="2"/>
      <c r="AI154" s="2"/>
      <c r="AJ154" s="2"/>
      <c r="AK154" s="2"/>
      <c r="AL154" s="2"/>
    </row>
    <row r="155" spans="1:38" s="3" customFormat="1" ht="22.5" customHeight="1" thickBot="1">
      <c r="A155" s="40"/>
      <c r="B155" s="40"/>
      <c r="C155" s="45"/>
      <c r="D155" s="53"/>
      <c r="E155" s="53"/>
      <c r="F155" s="53"/>
      <c r="G155" s="53"/>
      <c r="H155" s="53"/>
      <c r="I155" s="53"/>
      <c r="J155" s="53"/>
      <c r="K155" s="53"/>
      <c r="L155" s="53"/>
      <c r="M155" s="53"/>
      <c r="N155" s="53"/>
      <c r="O155" s="53"/>
      <c r="P155" s="53"/>
      <c r="Q155" s="53"/>
      <c r="R155" s="54"/>
      <c r="S155" s="40"/>
      <c r="T155" s="40"/>
      <c r="U155" s="40"/>
      <c r="V155" s="2"/>
      <c r="W155" s="2"/>
      <c r="X155" s="2"/>
      <c r="Y155" s="2"/>
      <c r="Z155" s="2"/>
      <c r="AA155" s="2"/>
      <c r="AB155" s="2"/>
      <c r="AC155" s="2"/>
      <c r="AD155" s="2"/>
      <c r="AE155" s="2"/>
      <c r="AF155" s="2"/>
      <c r="AG155" s="2"/>
      <c r="AH155" s="2"/>
      <c r="AI155" s="2"/>
      <c r="AJ155" s="2"/>
      <c r="AK155" s="2"/>
      <c r="AL155" s="2"/>
    </row>
    <row r="156" spans="1:38" s="3" customFormat="1" ht="22.5" customHeight="1">
      <c r="A156" s="40"/>
      <c r="B156" s="40"/>
      <c r="C156" s="114">
        <v>21</v>
      </c>
      <c r="D156" s="115" t="s">
        <v>97</v>
      </c>
      <c r="E156" s="116"/>
      <c r="F156" s="116"/>
      <c r="G156" s="116"/>
      <c r="H156" s="348"/>
      <c r="I156" s="211"/>
      <c r="J156" s="211"/>
      <c r="K156" s="211"/>
      <c r="L156" s="211"/>
      <c r="M156" s="211"/>
      <c r="N156" s="211"/>
      <c r="O156" s="370"/>
      <c r="P156" s="116" t="s">
        <v>29</v>
      </c>
      <c r="Q156" s="339"/>
      <c r="R156" s="67"/>
      <c r="S156" s="40"/>
      <c r="T156" s="40"/>
      <c r="U156" s="40"/>
      <c r="V156" s="2"/>
      <c r="W156" s="2"/>
      <c r="X156" s="2"/>
      <c r="Y156" s="2"/>
      <c r="Z156" s="2"/>
      <c r="AA156" s="2"/>
      <c r="AB156" s="2"/>
      <c r="AC156" s="2"/>
      <c r="AD156" s="2"/>
      <c r="AE156" s="2"/>
      <c r="AF156" s="2"/>
      <c r="AG156" s="2"/>
      <c r="AH156" s="2"/>
      <c r="AI156" s="2"/>
      <c r="AJ156" s="2"/>
      <c r="AK156" s="2"/>
      <c r="AL156" s="2"/>
    </row>
    <row r="157" spans="1:38" s="3" customFormat="1" ht="22.5" customHeight="1">
      <c r="A157" s="40"/>
      <c r="B157" s="40"/>
      <c r="C157" s="114"/>
      <c r="D157" s="117"/>
      <c r="E157" s="118"/>
      <c r="F157" s="118"/>
      <c r="G157" s="118"/>
      <c r="H157" s="176"/>
      <c r="I157" s="177"/>
      <c r="J157" s="177"/>
      <c r="K157" s="177"/>
      <c r="L157" s="177"/>
      <c r="M157" s="177"/>
      <c r="N157" s="177"/>
      <c r="O157" s="178"/>
      <c r="P157" s="118"/>
      <c r="Q157" s="153"/>
      <c r="R157" s="67"/>
      <c r="S157" s="40"/>
      <c r="T157" s="40"/>
      <c r="U157" s="40"/>
      <c r="V157" s="2"/>
      <c r="W157" s="2"/>
      <c r="X157" s="2"/>
      <c r="Y157" s="2"/>
      <c r="Z157" s="2"/>
      <c r="AA157" s="2"/>
      <c r="AB157" s="2"/>
      <c r="AC157" s="2"/>
      <c r="AD157" s="2"/>
      <c r="AE157" s="2"/>
      <c r="AF157" s="2"/>
      <c r="AG157" s="2"/>
      <c r="AH157" s="2"/>
      <c r="AI157" s="2"/>
      <c r="AJ157" s="2"/>
      <c r="AK157" s="2"/>
      <c r="AL157" s="2"/>
    </row>
    <row r="158" spans="1:38" s="3" customFormat="1" ht="22.5" customHeight="1">
      <c r="A158" s="40"/>
      <c r="B158" s="40"/>
      <c r="C158" s="114">
        <v>22</v>
      </c>
      <c r="D158" s="117" t="s">
        <v>98</v>
      </c>
      <c r="E158" s="118"/>
      <c r="F158" s="118"/>
      <c r="G158" s="118"/>
      <c r="H158" s="170"/>
      <c r="I158" s="171"/>
      <c r="J158" s="171"/>
      <c r="K158" s="171"/>
      <c r="L158" s="171"/>
      <c r="M158" s="171"/>
      <c r="N158" s="171"/>
      <c r="O158" s="172"/>
      <c r="P158" s="118" t="s">
        <v>29</v>
      </c>
      <c r="Q158" s="153"/>
      <c r="R158" s="67"/>
      <c r="S158" s="40"/>
      <c r="T158" s="40"/>
      <c r="U158" s="40"/>
      <c r="V158" s="2"/>
      <c r="W158" s="2"/>
      <c r="X158" s="2"/>
      <c r="Y158" s="2"/>
      <c r="Z158" s="2"/>
      <c r="AA158" s="2"/>
      <c r="AB158" s="2"/>
      <c r="AC158" s="2"/>
      <c r="AD158" s="2"/>
      <c r="AE158" s="2"/>
      <c r="AF158" s="2"/>
      <c r="AG158" s="2"/>
      <c r="AH158" s="2"/>
      <c r="AI158" s="2"/>
      <c r="AJ158" s="2"/>
      <c r="AK158" s="2"/>
      <c r="AL158" s="2"/>
    </row>
    <row r="159" spans="1:38" s="3" customFormat="1" ht="22.5" customHeight="1">
      <c r="A159" s="40"/>
      <c r="B159" s="40"/>
      <c r="C159" s="114"/>
      <c r="D159" s="117"/>
      <c r="E159" s="118"/>
      <c r="F159" s="118"/>
      <c r="G159" s="118"/>
      <c r="H159" s="176"/>
      <c r="I159" s="177"/>
      <c r="J159" s="177"/>
      <c r="K159" s="177"/>
      <c r="L159" s="177"/>
      <c r="M159" s="177"/>
      <c r="N159" s="177"/>
      <c r="O159" s="178"/>
      <c r="P159" s="118"/>
      <c r="Q159" s="153"/>
      <c r="R159" s="67"/>
      <c r="S159" s="40"/>
      <c r="T159" s="40"/>
      <c r="U159" s="40"/>
      <c r="V159" s="2"/>
      <c r="W159" s="2"/>
      <c r="X159" s="2"/>
      <c r="Y159" s="2"/>
      <c r="Z159" s="2"/>
      <c r="AA159" s="2"/>
      <c r="AB159" s="2"/>
      <c r="AC159" s="2"/>
      <c r="AD159" s="2"/>
      <c r="AE159" s="2"/>
      <c r="AF159" s="2"/>
      <c r="AG159" s="2"/>
      <c r="AH159" s="2"/>
      <c r="AI159" s="2"/>
      <c r="AJ159" s="2"/>
      <c r="AK159" s="2"/>
      <c r="AL159" s="2"/>
    </row>
    <row r="160" spans="1:38" s="3" customFormat="1" ht="22.5" customHeight="1">
      <c r="A160" s="40"/>
      <c r="B160" s="40"/>
      <c r="C160" s="114">
        <v>23</v>
      </c>
      <c r="D160" s="117" t="s">
        <v>99</v>
      </c>
      <c r="E160" s="118"/>
      <c r="F160" s="118"/>
      <c r="G160" s="118"/>
      <c r="H160" s="170"/>
      <c r="I160" s="171"/>
      <c r="J160" s="171"/>
      <c r="K160" s="171"/>
      <c r="L160" s="171"/>
      <c r="M160" s="171"/>
      <c r="N160" s="171"/>
      <c r="O160" s="172"/>
      <c r="P160" s="118" t="s">
        <v>29</v>
      </c>
      <c r="Q160" s="153"/>
      <c r="R160" s="67"/>
      <c r="S160" s="40"/>
      <c r="T160" s="40"/>
      <c r="U160" s="40"/>
      <c r="V160" s="2"/>
      <c r="W160" s="2"/>
      <c r="X160" s="2"/>
      <c r="Y160" s="2"/>
      <c r="Z160" s="2"/>
      <c r="AA160" s="2"/>
      <c r="AB160" s="2"/>
      <c r="AC160" s="2"/>
      <c r="AD160" s="2"/>
      <c r="AE160" s="2"/>
      <c r="AF160" s="2"/>
      <c r="AG160" s="2"/>
      <c r="AH160" s="2"/>
      <c r="AI160" s="2"/>
      <c r="AJ160" s="2"/>
      <c r="AK160" s="2"/>
      <c r="AL160" s="2"/>
    </row>
    <row r="161" spans="1:38" s="3" customFormat="1" ht="22.5" customHeight="1">
      <c r="A161" s="40"/>
      <c r="B161" s="40"/>
      <c r="C161" s="114"/>
      <c r="D161" s="117"/>
      <c r="E161" s="118"/>
      <c r="F161" s="118"/>
      <c r="G161" s="118"/>
      <c r="H161" s="176"/>
      <c r="I161" s="177"/>
      <c r="J161" s="177"/>
      <c r="K161" s="177"/>
      <c r="L161" s="177"/>
      <c r="M161" s="177"/>
      <c r="N161" s="177"/>
      <c r="O161" s="178"/>
      <c r="P161" s="118"/>
      <c r="Q161" s="153"/>
      <c r="R161" s="67"/>
      <c r="S161" s="40"/>
      <c r="T161" s="40"/>
      <c r="U161" s="40"/>
      <c r="V161" s="2"/>
      <c r="W161" s="2"/>
      <c r="X161" s="2"/>
      <c r="Y161" s="2"/>
      <c r="Z161" s="2"/>
      <c r="AA161" s="2"/>
      <c r="AB161" s="2"/>
      <c r="AC161" s="2"/>
      <c r="AD161" s="2"/>
      <c r="AE161" s="2"/>
      <c r="AF161" s="2"/>
      <c r="AG161" s="2"/>
      <c r="AH161" s="2"/>
      <c r="AI161" s="2"/>
      <c r="AJ161" s="2"/>
      <c r="AK161" s="2"/>
      <c r="AL161" s="2"/>
    </row>
    <row r="162" spans="1:38" s="3" customFormat="1" ht="22.5" customHeight="1">
      <c r="A162" s="40"/>
      <c r="B162" s="40"/>
      <c r="C162" s="114">
        <v>24</v>
      </c>
      <c r="D162" s="117" t="s">
        <v>100</v>
      </c>
      <c r="E162" s="118"/>
      <c r="F162" s="118"/>
      <c r="G162" s="118"/>
      <c r="H162" s="170"/>
      <c r="I162" s="171"/>
      <c r="J162" s="171"/>
      <c r="K162" s="171"/>
      <c r="L162" s="171"/>
      <c r="M162" s="171"/>
      <c r="N162" s="171"/>
      <c r="O162" s="172"/>
      <c r="P162" s="118" t="s">
        <v>29</v>
      </c>
      <c r="Q162" s="153"/>
      <c r="R162" s="67"/>
      <c r="S162" s="40"/>
      <c r="T162" s="40"/>
      <c r="U162" s="40"/>
      <c r="V162" s="2"/>
      <c r="W162" s="2"/>
      <c r="X162" s="2"/>
      <c r="Y162" s="2"/>
      <c r="Z162" s="2"/>
      <c r="AA162" s="2"/>
      <c r="AB162" s="2"/>
      <c r="AC162" s="2"/>
      <c r="AD162" s="2"/>
      <c r="AE162" s="2"/>
      <c r="AF162" s="2"/>
      <c r="AG162" s="2"/>
      <c r="AH162" s="2"/>
      <c r="AI162" s="2"/>
      <c r="AJ162" s="2"/>
      <c r="AK162" s="2"/>
      <c r="AL162" s="2"/>
    </row>
    <row r="163" spans="1:38" s="3" customFormat="1" ht="22.5" customHeight="1" thickBot="1">
      <c r="A163" s="40"/>
      <c r="B163" s="40"/>
      <c r="C163" s="114"/>
      <c r="D163" s="151"/>
      <c r="E163" s="152"/>
      <c r="F163" s="152"/>
      <c r="G163" s="152"/>
      <c r="H163" s="173"/>
      <c r="I163" s="174"/>
      <c r="J163" s="174"/>
      <c r="K163" s="174"/>
      <c r="L163" s="174"/>
      <c r="M163" s="174"/>
      <c r="N163" s="174"/>
      <c r="O163" s="175"/>
      <c r="P163" s="152"/>
      <c r="Q163" s="154"/>
      <c r="R163" s="67"/>
      <c r="S163" s="40"/>
      <c r="T163" s="40"/>
      <c r="U163" s="40"/>
      <c r="V163" s="2"/>
      <c r="W163" s="2"/>
      <c r="X163" s="2"/>
      <c r="Y163" s="2"/>
      <c r="Z163" s="2"/>
      <c r="AA163" s="2"/>
      <c r="AB163" s="2"/>
      <c r="AC163" s="2"/>
      <c r="AD163" s="2"/>
      <c r="AE163" s="2"/>
      <c r="AF163" s="2"/>
      <c r="AG163" s="2"/>
      <c r="AH163" s="2"/>
      <c r="AI163" s="2"/>
      <c r="AJ163" s="2"/>
      <c r="AK163" s="2"/>
      <c r="AL163" s="2"/>
    </row>
    <row r="164" spans="1:38" s="3" customFormat="1" ht="22.5" customHeight="1">
      <c r="A164" s="40"/>
      <c r="B164" s="40"/>
      <c r="C164" s="45"/>
      <c r="D164" s="53"/>
      <c r="E164" s="53"/>
      <c r="F164" s="53"/>
      <c r="G164" s="53"/>
      <c r="H164" s="53"/>
      <c r="I164" s="53"/>
      <c r="J164" s="53"/>
      <c r="K164" s="53"/>
      <c r="L164" s="53"/>
      <c r="M164" s="53"/>
      <c r="N164" s="53"/>
      <c r="O164" s="53"/>
      <c r="P164" s="53"/>
      <c r="Q164" s="53"/>
      <c r="R164" s="54"/>
      <c r="S164" s="40"/>
      <c r="T164" s="40"/>
      <c r="U164" s="40"/>
      <c r="V164" s="2"/>
      <c r="W164" s="2"/>
      <c r="X164" s="2"/>
      <c r="Y164" s="2"/>
      <c r="Z164" s="2"/>
      <c r="AA164" s="2"/>
      <c r="AB164" s="2"/>
      <c r="AC164" s="2"/>
      <c r="AD164" s="2"/>
      <c r="AE164" s="2"/>
      <c r="AF164" s="2"/>
      <c r="AG164" s="2"/>
      <c r="AH164" s="2"/>
      <c r="AI164" s="2"/>
      <c r="AJ164" s="2"/>
      <c r="AK164" s="2"/>
      <c r="AL164" s="2"/>
    </row>
    <row r="165" spans="1:38" s="3" customFormat="1" ht="22.5" customHeight="1">
      <c r="A165" s="40"/>
      <c r="B165" s="40"/>
      <c r="C165" s="114"/>
      <c r="D165" s="165"/>
      <c r="E165" s="166"/>
      <c r="F165" s="166"/>
      <c r="G165" s="166"/>
      <c r="H165" s="439"/>
      <c r="I165" s="440"/>
      <c r="J165" s="440"/>
      <c r="K165" s="440"/>
      <c r="L165" s="440"/>
      <c r="M165" s="440"/>
      <c r="N165" s="440"/>
      <c r="O165" s="440"/>
      <c r="P165" s="439"/>
      <c r="Q165" s="439"/>
      <c r="R165" s="54"/>
      <c r="S165" s="40"/>
      <c r="T165" s="40"/>
      <c r="U165" s="40"/>
      <c r="V165" s="2"/>
      <c r="W165" s="2"/>
      <c r="X165" s="2"/>
      <c r="Y165" s="2"/>
      <c r="Z165" s="2"/>
      <c r="AA165" s="2"/>
      <c r="AB165" s="2"/>
      <c r="AC165" s="2"/>
      <c r="AD165" s="2"/>
      <c r="AE165" s="2"/>
      <c r="AF165" s="2"/>
      <c r="AG165" s="2"/>
      <c r="AH165" s="2"/>
      <c r="AI165" s="2"/>
      <c r="AJ165" s="2"/>
      <c r="AK165" s="2"/>
      <c r="AL165" s="2"/>
    </row>
    <row r="166" spans="1:38" s="3" customFormat="1" ht="22.5" customHeight="1">
      <c r="A166" s="40"/>
      <c r="B166" s="40"/>
      <c r="C166" s="114"/>
      <c r="D166" s="167"/>
      <c r="E166" s="167"/>
      <c r="F166" s="167"/>
      <c r="G166" s="167"/>
      <c r="H166" s="440"/>
      <c r="I166" s="440"/>
      <c r="J166" s="440"/>
      <c r="K166" s="440"/>
      <c r="L166" s="440"/>
      <c r="M166" s="440"/>
      <c r="N166" s="440"/>
      <c r="O166" s="440"/>
      <c r="P166" s="439"/>
      <c r="Q166" s="439"/>
      <c r="R166" s="54"/>
      <c r="S166" s="40"/>
      <c r="T166" s="40"/>
      <c r="U166" s="40"/>
      <c r="V166" s="2"/>
      <c r="W166" s="2"/>
      <c r="X166" s="2"/>
      <c r="Y166" s="2"/>
      <c r="Z166" s="2"/>
      <c r="AA166" s="2"/>
      <c r="AB166" s="2"/>
      <c r="AC166" s="2"/>
      <c r="AD166" s="2"/>
      <c r="AE166" s="2"/>
      <c r="AF166" s="2"/>
      <c r="AG166" s="2"/>
      <c r="AH166" s="2"/>
      <c r="AI166" s="2"/>
      <c r="AJ166" s="2"/>
      <c r="AK166" s="2"/>
      <c r="AL166" s="2"/>
    </row>
    <row r="167" spans="1:38" s="3" customFormat="1" ht="22.5" customHeight="1">
      <c r="A167" s="40"/>
      <c r="B167" s="40"/>
      <c r="C167" s="45"/>
      <c r="D167" s="168"/>
      <c r="E167" s="168"/>
      <c r="F167" s="168"/>
      <c r="G167" s="168"/>
      <c r="H167" s="440"/>
      <c r="I167" s="440"/>
      <c r="J167" s="440"/>
      <c r="K167" s="440"/>
      <c r="L167" s="440"/>
      <c r="M167" s="440"/>
      <c r="N167" s="440"/>
      <c r="O167" s="440"/>
      <c r="P167" s="439"/>
      <c r="Q167" s="439"/>
      <c r="R167" s="54"/>
      <c r="S167" s="40"/>
      <c r="T167" s="40"/>
      <c r="U167" s="40"/>
      <c r="V167" s="2"/>
      <c r="W167" s="2"/>
      <c r="X167" s="2"/>
      <c r="Y167" s="2"/>
      <c r="Z167" s="2"/>
      <c r="AA167" s="2"/>
      <c r="AB167" s="2"/>
      <c r="AC167" s="2"/>
      <c r="AD167" s="2"/>
      <c r="AE167" s="2"/>
      <c r="AF167" s="2"/>
      <c r="AG167" s="2"/>
      <c r="AH167" s="2"/>
      <c r="AI167" s="2"/>
      <c r="AJ167" s="2"/>
      <c r="AK167" s="2"/>
      <c r="AL167" s="2"/>
    </row>
    <row r="168" spans="1:38" s="3" customFormat="1" ht="22.5" customHeight="1" thickBot="1">
      <c r="A168" s="40"/>
      <c r="B168" s="40"/>
      <c r="C168" s="59"/>
      <c r="D168" s="86"/>
      <c r="E168" s="86"/>
      <c r="F168" s="86"/>
      <c r="G168" s="86"/>
      <c r="H168" s="86"/>
      <c r="I168" s="86"/>
      <c r="J168" s="86"/>
      <c r="K168" s="86"/>
      <c r="L168" s="86"/>
      <c r="M168" s="86"/>
      <c r="N168" s="86"/>
      <c r="O168" s="86"/>
      <c r="P168" s="86"/>
      <c r="Q168" s="86"/>
      <c r="R168" s="71"/>
      <c r="S168" s="62"/>
      <c r="T168" s="40"/>
      <c r="U168" s="40"/>
      <c r="V168" s="2"/>
      <c r="W168" s="2"/>
      <c r="X168" s="2"/>
      <c r="Y168" s="2"/>
      <c r="Z168" s="2"/>
      <c r="AA168" s="2"/>
      <c r="AB168" s="2"/>
      <c r="AC168" s="2"/>
      <c r="AD168" s="2"/>
      <c r="AE168" s="2"/>
      <c r="AF168" s="2"/>
      <c r="AG168" s="2"/>
      <c r="AH168" s="2"/>
      <c r="AI168" s="2"/>
      <c r="AJ168" s="2"/>
      <c r="AK168" s="2"/>
      <c r="AL168" s="2"/>
    </row>
    <row r="169" spans="1:38" s="3" customFormat="1" ht="22.5" customHeight="1" thickBot="1">
      <c r="A169" s="40"/>
      <c r="B169" s="40"/>
      <c r="C169" s="40"/>
      <c r="D169" s="83"/>
      <c r="E169" s="83"/>
      <c r="F169" s="83"/>
      <c r="G169" s="83"/>
      <c r="H169" s="83"/>
      <c r="I169" s="83"/>
      <c r="J169" s="83"/>
      <c r="K169" s="83"/>
      <c r="L169" s="83"/>
      <c r="M169" s="83"/>
      <c r="N169" s="83"/>
      <c r="O169" s="83"/>
      <c r="P169" s="83"/>
      <c r="Q169" s="83"/>
      <c r="R169" s="40"/>
      <c r="S169" s="40"/>
      <c r="T169" s="40"/>
      <c r="U169" s="40"/>
      <c r="V169" s="2"/>
      <c r="W169" s="2"/>
      <c r="X169" s="2"/>
      <c r="Y169" s="2"/>
      <c r="Z169" s="2"/>
      <c r="AA169" s="2"/>
      <c r="AB169" s="2"/>
      <c r="AC169" s="2"/>
      <c r="AD169" s="2"/>
      <c r="AE169" s="2"/>
      <c r="AF169" s="2"/>
      <c r="AG169" s="2"/>
      <c r="AH169" s="2"/>
      <c r="AI169" s="2"/>
      <c r="AJ169" s="2"/>
      <c r="AK169" s="2"/>
      <c r="AL169" s="2"/>
    </row>
    <row r="170" spans="1:38" s="3" customFormat="1" ht="22.5" customHeight="1" thickBot="1">
      <c r="A170" s="40"/>
      <c r="B170" s="40"/>
      <c r="C170" s="42"/>
      <c r="D170" s="84"/>
      <c r="E170" s="84"/>
      <c r="F170" s="84"/>
      <c r="G170" s="84"/>
      <c r="H170" s="84"/>
      <c r="I170" s="84"/>
      <c r="J170" s="84"/>
      <c r="K170" s="84"/>
      <c r="L170" s="84"/>
      <c r="M170" s="84"/>
      <c r="N170" s="84"/>
      <c r="O170" s="84"/>
      <c r="P170" s="84"/>
      <c r="Q170" s="84"/>
      <c r="R170" s="44"/>
      <c r="S170" s="40"/>
      <c r="T170" s="40"/>
      <c r="U170" s="40"/>
      <c r="V170" s="2"/>
      <c r="W170" s="2"/>
      <c r="X170" s="2"/>
      <c r="Y170" s="2"/>
      <c r="Z170" s="2"/>
      <c r="AA170" s="2"/>
      <c r="AB170" s="2"/>
      <c r="AC170" s="2"/>
      <c r="AD170" s="2"/>
      <c r="AE170" s="2"/>
      <c r="AF170" s="2"/>
      <c r="AG170" s="2"/>
      <c r="AH170" s="2"/>
      <c r="AI170" s="2"/>
      <c r="AJ170" s="2"/>
      <c r="AK170" s="2"/>
      <c r="AL170" s="2"/>
    </row>
    <row r="171" spans="1:38" s="3" customFormat="1" ht="22.5" customHeight="1">
      <c r="A171" s="40"/>
      <c r="B171" s="40"/>
      <c r="C171" s="45"/>
      <c r="D171" s="155" t="s">
        <v>70</v>
      </c>
      <c r="E171" s="156"/>
      <c r="F171" s="156"/>
      <c r="G171" s="156"/>
      <c r="H171" s="156"/>
      <c r="I171" s="156"/>
      <c r="J171" s="156"/>
      <c r="K171" s="156"/>
      <c r="L171" s="156"/>
      <c r="M171" s="156"/>
      <c r="N171" s="156"/>
      <c r="O171" s="156"/>
      <c r="P171" s="156"/>
      <c r="Q171" s="157"/>
      <c r="R171" s="52"/>
      <c r="S171" s="40"/>
      <c r="T171" s="40"/>
      <c r="U171" s="40"/>
      <c r="V171" s="2"/>
      <c r="W171" s="2"/>
      <c r="X171" s="2"/>
      <c r="Y171" s="2"/>
      <c r="Z171" s="2"/>
      <c r="AA171" s="2"/>
      <c r="AB171" s="2"/>
      <c r="AC171" s="2"/>
      <c r="AD171" s="2"/>
      <c r="AE171" s="2"/>
      <c r="AF171" s="2"/>
      <c r="AG171" s="2"/>
      <c r="AH171" s="2"/>
      <c r="AI171" s="2"/>
      <c r="AJ171" s="2"/>
      <c r="AK171" s="2"/>
      <c r="AL171" s="2"/>
    </row>
    <row r="172" spans="1:38" s="3" customFormat="1" ht="22.5" customHeight="1" thickBot="1">
      <c r="A172" s="40"/>
      <c r="B172" s="40"/>
      <c r="C172" s="45"/>
      <c r="D172" s="158"/>
      <c r="E172" s="159"/>
      <c r="F172" s="159"/>
      <c r="G172" s="159"/>
      <c r="H172" s="159"/>
      <c r="I172" s="159"/>
      <c r="J172" s="159"/>
      <c r="K172" s="159"/>
      <c r="L172" s="159"/>
      <c r="M172" s="159"/>
      <c r="N172" s="159"/>
      <c r="O172" s="159"/>
      <c r="P172" s="159"/>
      <c r="Q172" s="160"/>
      <c r="R172" s="52"/>
      <c r="S172" s="40"/>
      <c r="T172" s="40"/>
      <c r="U172" s="40"/>
      <c r="V172" s="2"/>
      <c r="W172" s="2"/>
      <c r="X172" s="2"/>
      <c r="Y172" s="2"/>
      <c r="Z172" s="2"/>
      <c r="AA172" s="2"/>
      <c r="AB172" s="2"/>
      <c r="AC172" s="2"/>
      <c r="AD172" s="2"/>
      <c r="AE172" s="2"/>
      <c r="AF172" s="2"/>
      <c r="AG172" s="2"/>
      <c r="AH172" s="2"/>
      <c r="AI172" s="2"/>
      <c r="AJ172" s="2"/>
      <c r="AK172" s="2"/>
      <c r="AL172" s="2"/>
    </row>
    <row r="173" spans="1:38" s="3" customFormat="1" ht="22.5" customHeight="1" thickBot="1">
      <c r="A173" s="40"/>
      <c r="B173" s="40"/>
      <c r="C173" s="45"/>
      <c r="D173" s="78"/>
      <c r="E173" s="78"/>
      <c r="F173" s="78"/>
      <c r="G173" s="78"/>
      <c r="H173" s="78"/>
      <c r="I173" s="78"/>
      <c r="J173" s="78"/>
      <c r="K173" s="78"/>
      <c r="L173" s="78"/>
      <c r="M173" s="78"/>
      <c r="N173" s="78"/>
      <c r="O173" s="78"/>
      <c r="P173" s="78"/>
      <c r="Q173" s="78"/>
      <c r="R173" s="54"/>
      <c r="S173" s="40"/>
      <c r="T173" s="40"/>
      <c r="U173" s="40"/>
      <c r="V173" s="2"/>
      <c r="W173" s="2"/>
      <c r="X173" s="2"/>
      <c r="Y173" s="2"/>
      <c r="Z173" s="2"/>
      <c r="AA173" s="2"/>
      <c r="AB173" s="2"/>
      <c r="AC173" s="2"/>
      <c r="AD173" s="2"/>
      <c r="AE173" s="2"/>
      <c r="AF173" s="2"/>
      <c r="AG173" s="2"/>
      <c r="AH173" s="2"/>
      <c r="AI173" s="2"/>
      <c r="AJ173" s="2"/>
      <c r="AK173" s="2"/>
      <c r="AL173" s="2"/>
    </row>
    <row r="174" spans="1:38" s="3" customFormat="1" ht="22.5" customHeight="1" thickBot="1">
      <c r="A174" s="40"/>
      <c r="B174" s="40"/>
      <c r="C174" s="45"/>
      <c r="D174" s="161" t="s">
        <v>30</v>
      </c>
      <c r="E174" s="162"/>
      <c r="F174" s="162"/>
      <c r="G174" s="162"/>
      <c r="H174" s="162"/>
      <c r="I174" s="162"/>
      <c r="J174" s="162"/>
      <c r="K174" s="162"/>
      <c r="L174" s="162"/>
      <c r="M174" s="162"/>
      <c r="N174" s="162"/>
      <c r="O174" s="162"/>
      <c r="P174" s="162"/>
      <c r="Q174" s="163"/>
      <c r="R174" s="52"/>
      <c r="S174" s="40"/>
      <c r="T174" s="40"/>
      <c r="U174" s="40"/>
      <c r="V174" s="2"/>
      <c r="W174" s="2"/>
      <c r="X174" s="2"/>
      <c r="Y174" s="2"/>
      <c r="Z174" s="2"/>
      <c r="AA174" s="2"/>
      <c r="AB174" s="2"/>
      <c r="AC174" s="2"/>
      <c r="AD174" s="2"/>
      <c r="AE174" s="2"/>
      <c r="AF174" s="2"/>
      <c r="AG174" s="2"/>
      <c r="AH174" s="2"/>
      <c r="AI174" s="2"/>
      <c r="AJ174" s="2"/>
      <c r="AK174" s="2"/>
      <c r="AL174" s="2"/>
    </row>
    <row r="175" spans="1:38" s="3" customFormat="1" ht="22.5" customHeight="1" thickBot="1">
      <c r="A175" s="40"/>
      <c r="B175" s="40"/>
      <c r="C175" s="45"/>
      <c r="D175" s="416">
        <v>25</v>
      </c>
      <c r="E175" s="416"/>
      <c r="F175" s="416">
        <v>26</v>
      </c>
      <c r="G175" s="416"/>
      <c r="H175" s="416">
        <v>27</v>
      </c>
      <c r="I175" s="416"/>
      <c r="J175" s="416">
        <v>28</v>
      </c>
      <c r="K175" s="416"/>
      <c r="L175" s="416">
        <v>29</v>
      </c>
      <c r="M175" s="416"/>
      <c r="N175" s="416">
        <v>30</v>
      </c>
      <c r="O175" s="416"/>
      <c r="P175" s="416">
        <v>31</v>
      </c>
      <c r="Q175" s="416"/>
      <c r="R175" s="54"/>
      <c r="S175" s="40"/>
      <c r="T175" s="40"/>
      <c r="U175" s="40"/>
      <c r="V175" s="2"/>
      <c r="W175" s="2"/>
      <c r="X175" s="2"/>
      <c r="Y175" s="2"/>
      <c r="Z175" s="2"/>
      <c r="AA175" s="2"/>
      <c r="AB175" s="2"/>
      <c r="AC175" s="2"/>
      <c r="AD175" s="2"/>
      <c r="AE175" s="2"/>
      <c r="AF175" s="2"/>
      <c r="AG175" s="2"/>
      <c r="AH175" s="2"/>
      <c r="AI175" s="2"/>
      <c r="AJ175" s="2"/>
      <c r="AK175" s="2"/>
      <c r="AL175" s="2"/>
    </row>
    <row r="176" spans="1:38" s="3" customFormat="1" ht="22.5" customHeight="1">
      <c r="A176" s="40"/>
      <c r="B176" s="40"/>
      <c r="C176" s="45"/>
      <c r="D176" s="417" t="s">
        <v>31</v>
      </c>
      <c r="E176" s="418"/>
      <c r="F176" s="431" t="s">
        <v>32</v>
      </c>
      <c r="G176" s="418"/>
      <c r="H176" s="431" t="s">
        <v>96</v>
      </c>
      <c r="I176" s="434"/>
      <c r="J176" s="431" t="s">
        <v>33</v>
      </c>
      <c r="K176" s="418"/>
      <c r="L176" s="431" t="s">
        <v>34</v>
      </c>
      <c r="M176" s="418"/>
      <c r="N176" s="421" t="s">
        <v>35</v>
      </c>
      <c r="O176" s="422"/>
      <c r="P176" s="427" t="s">
        <v>77</v>
      </c>
      <c r="Q176" s="428"/>
      <c r="R176" s="69"/>
      <c r="S176" s="40"/>
      <c r="T176" s="40"/>
      <c r="U176" s="40"/>
      <c r="V176" s="2"/>
      <c r="W176" s="2"/>
      <c r="X176" s="2"/>
      <c r="Y176" s="2"/>
      <c r="Z176" s="2"/>
      <c r="AA176" s="2"/>
      <c r="AB176" s="2"/>
      <c r="AC176" s="2"/>
      <c r="AD176" s="2"/>
      <c r="AE176" s="2"/>
      <c r="AF176" s="2"/>
      <c r="AG176" s="2"/>
      <c r="AH176" s="2"/>
      <c r="AI176" s="2"/>
      <c r="AJ176" s="2"/>
      <c r="AK176" s="2"/>
      <c r="AL176" s="2"/>
    </row>
    <row r="177" spans="1:38" s="3" customFormat="1" ht="22.5" customHeight="1">
      <c r="A177" s="40"/>
      <c r="B177" s="40"/>
      <c r="C177" s="45"/>
      <c r="D177" s="419"/>
      <c r="E177" s="420"/>
      <c r="F177" s="432"/>
      <c r="G177" s="420"/>
      <c r="H177" s="435"/>
      <c r="I177" s="436"/>
      <c r="J177" s="432"/>
      <c r="K177" s="420"/>
      <c r="L177" s="432"/>
      <c r="M177" s="420"/>
      <c r="N177" s="423"/>
      <c r="O177" s="424"/>
      <c r="P177" s="429"/>
      <c r="Q177" s="430"/>
      <c r="R177" s="69"/>
      <c r="S177" s="40"/>
      <c r="T177" s="40"/>
      <c r="U177" s="40"/>
      <c r="V177" s="2"/>
      <c r="W177" s="2"/>
      <c r="X177" s="2"/>
      <c r="Y177" s="2"/>
      <c r="Z177" s="2"/>
      <c r="AA177" s="2"/>
      <c r="AB177" s="2"/>
      <c r="AC177" s="2"/>
      <c r="AD177" s="2"/>
      <c r="AE177" s="2"/>
      <c r="AF177" s="2"/>
      <c r="AG177" s="2"/>
      <c r="AH177" s="2"/>
      <c r="AI177" s="2"/>
      <c r="AJ177" s="2"/>
      <c r="AK177" s="2"/>
      <c r="AL177" s="2"/>
    </row>
    <row r="178" spans="1:38" s="3" customFormat="1" ht="22.5" customHeight="1">
      <c r="A178" s="40"/>
      <c r="B178" s="40"/>
      <c r="C178" s="45"/>
      <c r="D178" s="419"/>
      <c r="E178" s="420"/>
      <c r="F178" s="432"/>
      <c r="G178" s="420"/>
      <c r="H178" s="435"/>
      <c r="I178" s="436"/>
      <c r="J178" s="432"/>
      <c r="K178" s="420"/>
      <c r="L178" s="432"/>
      <c r="M178" s="420"/>
      <c r="N178" s="423"/>
      <c r="O178" s="424"/>
      <c r="P178" s="429"/>
      <c r="Q178" s="430"/>
      <c r="R178" s="69"/>
      <c r="S178" s="40"/>
      <c r="T178" s="40"/>
      <c r="U178" s="40"/>
      <c r="V178" s="2"/>
      <c r="W178" s="2"/>
      <c r="X178" s="2"/>
      <c r="Y178" s="2"/>
      <c r="Z178" s="2"/>
      <c r="AA178" s="2"/>
      <c r="AB178" s="2"/>
      <c r="AC178" s="2"/>
      <c r="AD178" s="2"/>
      <c r="AE178" s="2"/>
      <c r="AF178" s="2"/>
      <c r="AG178" s="2"/>
      <c r="AH178" s="2"/>
      <c r="AI178" s="2"/>
      <c r="AJ178" s="2"/>
      <c r="AK178" s="2"/>
      <c r="AL178" s="2"/>
    </row>
    <row r="179" spans="1:38" s="3" customFormat="1" ht="22.5" customHeight="1">
      <c r="A179" s="40"/>
      <c r="B179" s="40"/>
      <c r="C179" s="45"/>
      <c r="D179" s="419"/>
      <c r="E179" s="420"/>
      <c r="F179" s="432"/>
      <c r="G179" s="420"/>
      <c r="H179" s="435"/>
      <c r="I179" s="436"/>
      <c r="J179" s="432"/>
      <c r="K179" s="420"/>
      <c r="L179" s="432"/>
      <c r="M179" s="420"/>
      <c r="N179" s="423"/>
      <c r="O179" s="424"/>
      <c r="P179" s="429"/>
      <c r="Q179" s="430"/>
      <c r="R179" s="69"/>
      <c r="S179" s="40"/>
      <c r="T179" s="40"/>
      <c r="U179" s="40"/>
      <c r="V179" s="2"/>
      <c r="W179" s="2"/>
      <c r="X179" s="2"/>
      <c r="Y179" s="2"/>
      <c r="Z179" s="2"/>
      <c r="AA179" s="2"/>
      <c r="AB179" s="2"/>
      <c r="AC179" s="2"/>
      <c r="AD179" s="2"/>
      <c r="AE179" s="2"/>
      <c r="AF179" s="2"/>
      <c r="AG179" s="2"/>
      <c r="AH179" s="2"/>
      <c r="AI179" s="2"/>
      <c r="AJ179" s="2"/>
      <c r="AK179" s="2"/>
      <c r="AL179" s="2"/>
    </row>
    <row r="180" spans="1:38" s="3" customFormat="1" ht="22.5" customHeight="1">
      <c r="A180" s="40"/>
      <c r="B180" s="40"/>
      <c r="C180" s="45"/>
      <c r="D180" s="327"/>
      <c r="E180" s="328"/>
      <c r="F180" s="433"/>
      <c r="G180" s="328"/>
      <c r="H180" s="437"/>
      <c r="I180" s="438"/>
      <c r="J180" s="433"/>
      <c r="K180" s="328"/>
      <c r="L180" s="433"/>
      <c r="M180" s="328"/>
      <c r="N180" s="425"/>
      <c r="O180" s="426"/>
      <c r="P180" s="429"/>
      <c r="Q180" s="430"/>
      <c r="R180" s="69"/>
      <c r="S180" s="40"/>
      <c r="T180" s="40"/>
      <c r="U180" s="40"/>
      <c r="V180" s="2"/>
      <c r="W180" s="2"/>
      <c r="X180" s="2"/>
      <c r="Y180" s="2"/>
      <c r="Z180" s="2"/>
      <c r="AA180" s="2"/>
      <c r="AB180" s="2"/>
      <c r="AC180" s="2"/>
      <c r="AD180" s="2"/>
      <c r="AE180" s="2"/>
      <c r="AF180" s="2"/>
      <c r="AG180" s="2"/>
      <c r="AH180" s="2"/>
      <c r="AI180" s="2"/>
      <c r="AJ180" s="2"/>
      <c r="AK180" s="2"/>
      <c r="AL180" s="2"/>
    </row>
    <row r="181" spans="1:38" s="3" customFormat="1" ht="22.5" customHeight="1">
      <c r="A181" s="40"/>
      <c r="B181" s="40"/>
      <c r="C181" s="45"/>
      <c r="D181" s="137">
        <v>1</v>
      </c>
      <c r="E181" s="138"/>
      <c r="F181" s="147"/>
      <c r="G181" s="148"/>
      <c r="H181" s="147"/>
      <c r="I181" s="148"/>
      <c r="J181" s="147"/>
      <c r="K181" s="148"/>
      <c r="L181" s="316"/>
      <c r="M181" s="317"/>
      <c r="N181" s="412">
        <f>(L181*F181)/100</f>
        <v>0</v>
      </c>
      <c r="O181" s="413"/>
      <c r="P181" s="142"/>
      <c r="Q181" s="143"/>
      <c r="R181" s="69"/>
      <c r="S181" s="77" t="b">
        <v>0</v>
      </c>
      <c r="T181" s="40"/>
      <c r="U181" s="40"/>
      <c r="V181" s="2"/>
      <c r="W181" s="2"/>
      <c r="X181" s="2"/>
      <c r="Y181" s="2"/>
      <c r="Z181" s="2"/>
      <c r="AA181" s="2"/>
      <c r="AB181" s="2"/>
      <c r="AC181" s="2"/>
      <c r="AD181" s="2"/>
      <c r="AE181" s="2"/>
      <c r="AF181" s="2"/>
      <c r="AG181" s="2"/>
      <c r="AH181" s="2"/>
      <c r="AI181" s="2"/>
      <c r="AJ181" s="2"/>
      <c r="AK181" s="2"/>
      <c r="AL181" s="2"/>
    </row>
    <row r="182" spans="1:38" s="3" customFormat="1" ht="22.5" customHeight="1">
      <c r="A182" s="40"/>
      <c r="B182" s="40"/>
      <c r="C182" s="45"/>
      <c r="D182" s="139"/>
      <c r="E182" s="140"/>
      <c r="F182" s="149"/>
      <c r="G182" s="150"/>
      <c r="H182" s="149"/>
      <c r="I182" s="150"/>
      <c r="J182" s="149"/>
      <c r="K182" s="150"/>
      <c r="L182" s="318"/>
      <c r="M182" s="319"/>
      <c r="N182" s="414"/>
      <c r="O182" s="415"/>
      <c r="P182" s="142"/>
      <c r="Q182" s="143"/>
      <c r="R182" s="69"/>
      <c r="S182" s="77"/>
      <c r="T182" s="40"/>
      <c r="U182" s="40"/>
      <c r="V182" s="2"/>
      <c r="W182" s="2"/>
      <c r="X182" s="2"/>
      <c r="Y182" s="2"/>
      <c r="Z182" s="2"/>
      <c r="AA182" s="2"/>
      <c r="AB182" s="2"/>
      <c r="AC182" s="2"/>
      <c r="AD182" s="2"/>
      <c r="AE182" s="2"/>
      <c r="AF182" s="2"/>
      <c r="AG182" s="2"/>
      <c r="AH182" s="2"/>
      <c r="AI182" s="2"/>
      <c r="AJ182" s="2"/>
      <c r="AK182" s="2"/>
      <c r="AL182" s="2"/>
    </row>
    <row r="183" spans="1:38" s="3" customFormat="1" ht="22.5" customHeight="1">
      <c r="A183" s="40"/>
      <c r="B183" s="40"/>
      <c r="C183" s="45"/>
      <c r="D183" s="325">
        <v>2</v>
      </c>
      <c r="E183" s="326"/>
      <c r="F183" s="147"/>
      <c r="G183" s="148"/>
      <c r="H183" s="147"/>
      <c r="I183" s="148"/>
      <c r="J183" s="147"/>
      <c r="K183" s="148"/>
      <c r="L183" s="316"/>
      <c r="M183" s="317"/>
      <c r="N183" s="412">
        <f>(L183*F183)/100</f>
        <v>0</v>
      </c>
      <c r="O183" s="413"/>
      <c r="P183" s="142"/>
      <c r="Q183" s="143"/>
      <c r="R183" s="69"/>
      <c r="S183" s="77" t="b">
        <v>0</v>
      </c>
      <c r="T183" s="40"/>
      <c r="U183" s="40"/>
      <c r="V183" s="2"/>
      <c r="W183" s="2"/>
      <c r="X183" s="2"/>
      <c r="Y183" s="2"/>
      <c r="Z183" s="2"/>
      <c r="AA183" s="2"/>
      <c r="AB183" s="2"/>
      <c r="AC183" s="2"/>
      <c r="AD183" s="2"/>
      <c r="AE183" s="2"/>
      <c r="AF183" s="2"/>
      <c r="AG183" s="2"/>
      <c r="AH183" s="2"/>
      <c r="AI183" s="2"/>
      <c r="AJ183" s="2"/>
      <c r="AK183" s="2"/>
      <c r="AL183" s="2"/>
    </row>
    <row r="184" spans="1:38" s="3" customFormat="1" ht="22.5" customHeight="1">
      <c r="A184" s="40"/>
      <c r="B184" s="40"/>
      <c r="C184" s="45"/>
      <c r="D184" s="327"/>
      <c r="E184" s="328"/>
      <c r="F184" s="149"/>
      <c r="G184" s="150"/>
      <c r="H184" s="149"/>
      <c r="I184" s="150"/>
      <c r="J184" s="149"/>
      <c r="K184" s="150"/>
      <c r="L184" s="318"/>
      <c r="M184" s="319"/>
      <c r="N184" s="414"/>
      <c r="O184" s="415"/>
      <c r="P184" s="142"/>
      <c r="Q184" s="143"/>
      <c r="R184" s="69"/>
      <c r="S184" s="77"/>
      <c r="T184" s="40"/>
      <c r="U184" s="40"/>
      <c r="V184" s="2"/>
      <c r="W184" s="2"/>
      <c r="X184" s="2"/>
      <c r="Y184" s="2"/>
      <c r="Z184" s="2"/>
      <c r="AA184" s="2"/>
      <c r="AB184" s="2"/>
      <c r="AC184" s="2"/>
      <c r="AD184" s="2"/>
      <c r="AE184" s="2"/>
      <c r="AF184" s="2"/>
      <c r="AG184" s="2"/>
      <c r="AH184" s="2"/>
      <c r="AI184" s="2"/>
      <c r="AJ184" s="2"/>
      <c r="AK184" s="2"/>
      <c r="AL184" s="2"/>
    </row>
    <row r="185" spans="1:38" s="3" customFormat="1" ht="22.5" customHeight="1">
      <c r="A185" s="40"/>
      <c r="B185" s="40"/>
      <c r="C185" s="45"/>
      <c r="D185" s="325">
        <v>3</v>
      </c>
      <c r="E185" s="326"/>
      <c r="F185" s="147"/>
      <c r="G185" s="148"/>
      <c r="H185" s="147"/>
      <c r="I185" s="148"/>
      <c r="J185" s="147"/>
      <c r="K185" s="148"/>
      <c r="L185" s="316"/>
      <c r="M185" s="317"/>
      <c r="N185" s="412">
        <f t="shared" ref="N185" si="0">(L185*F185)/100</f>
        <v>0</v>
      </c>
      <c r="O185" s="413"/>
      <c r="P185" s="142"/>
      <c r="Q185" s="143"/>
      <c r="R185" s="69"/>
      <c r="S185" s="77" t="b">
        <v>0</v>
      </c>
      <c r="T185" s="40"/>
      <c r="U185" s="40"/>
      <c r="V185" s="2"/>
      <c r="W185" s="2"/>
      <c r="X185" s="2"/>
      <c r="Y185" s="2"/>
      <c r="Z185" s="2"/>
      <c r="AA185" s="2"/>
      <c r="AB185" s="2"/>
      <c r="AC185" s="2"/>
      <c r="AD185" s="2"/>
      <c r="AE185" s="2"/>
      <c r="AF185" s="2"/>
      <c r="AG185" s="2"/>
      <c r="AH185" s="2"/>
      <c r="AI185" s="2"/>
      <c r="AJ185" s="2"/>
      <c r="AK185" s="2"/>
      <c r="AL185" s="2"/>
    </row>
    <row r="186" spans="1:38" s="3" customFormat="1" ht="22.5" customHeight="1">
      <c r="A186" s="40"/>
      <c r="B186" s="40"/>
      <c r="C186" s="45"/>
      <c r="D186" s="327"/>
      <c r="E186" s="328"/>
      <c r="F186" s="149"/>
      <c r="G186" s="150"/>
      <c r="H186" s="149"/>
      <c r="I186" s="150"/>
      <c r="J186" s="149"/>
      <c r="K186" s="150"/>
      <c r="L186" s="318"/>
      <c r="M186" s="319"/>
      <c r="N186" s="414"/>
      <c r="O186" s="415"/>
      <c r="P186" s="142"/>
      <c r="Q186" s="143"/>
      <c r="R186" s="69"/>
      <c r="S186" s="77"/>
      <c r="T186" s="40"/>
      <c r="U186" s="40"/>
      <c r="V186" s="2"/>
      <c r="W186" s="2"/>
      <c r="X186" s="2"/>
      <c r="Y186" s="2"/>
      <c r="Z186" s="2"/>
      <c r="AA186" s="2"/>
      <c r="AB186" s="2"/>
      <c r="AC186" s="2"/>
      <c r="AD186" s="2"/>
      <c r="AE186" s="2"/>
      <c r="AF186" s="2"/>
      <c r="AG186" s="2"/>
      <c r="AH186" s="2"/>
      <c r="AI186" s="2"/>
      <c r="AJ186" s="2"/>
      <c r="AK186" s="2"/>
      <c r="AL186" s="2"/>
    </row>
    <row r="187" spans="1:38" s="3" customFormat="1" ht="22.5" customHeight="1">
      <c r="A187" s="40"/>
      <c r="B187" s="40"/>
      <c r="C187" s="45"/>
      <c r="D187" s="325">
        <v>4</v>
      </c>
      <c r="E187" s="326"/>
      <c r="F187" s="147"/>
      <c r="G187" s="148"/>
      <c r="H187" s="147"/>
      <c r="I187" s="148"/>
      <c r="J187" s="147"/>
      <c r="K187" s="148"/>
      <c r="L187" s="316"/>
      <c r="M187" s="317"/>
      <c r="N187" s="412">
        <f t="shared" ref="N187" si="1">(L187*F187)/100</f>
        <v>0</v>
      </c>
      <c r="O187" s="413"/>
      <c r="P187" s="142"/>
      <c r="Q187" s="143"/>
      <c r="R187" s="69"/>
      <c r="S187" s="77" t="b">
        <v>0</v>
      </c>
      <c r="T187" s="40"/>
      <c r="U187" s="40"/>
      <c r="V187" s="2"/>
      <c r="W187" s="2"/>
      <c r="X187" s="2"/>
      <c r="Y187" s="2"/>
      <c r="Z187" s="2"/>
      <c r="AA187" s="2"/>
      <c r="AB187" s="2"/>
      <c r="AC187" s="2"/>
      <c r="AD187" s="2"/>
      <c r="AE187" s="2"/>
      <c r="AF187" s="2"/>
      <c r="AG187" s="2"/>
      <c r="AH187" s="2"/>
      <c r="AI187" s="2"/>
      <c r="AJ187" s="2"/>
      <c r="AK187" s="2"/>
      <c r="AL187" s="2"/>
    </row>
    <row r="188" spans="1:38" s="3" customFormat="1" ht="22.5" customHeight="1">
      <c r="A188" s="40"/>
      <c r="B188" s="40"/>
      <c r="C188" s="45"/>
      <c r="D188" s="327"/>
      <c r="E188" s="328"/>
      <c r="F188" s="149"/>
      <c r="G188" s="150"/>
      <c r="H188" s="149"/>
      <c r="I188" s="150"/>
      <c r="J188" s="149"/>
      <c r="K188" s="150"/>
      <c r="L188" s="318"/>
      <c r="M188" s="319"/>
      <c r="N188" s="414"/>
      <c r="O188" s="415"/>
      <c r="P188" s="142"/>
      <c r="Q188" s="143"/>
      <c r="R188" s="69"/>
      <c r="S188" s="77"/>
      <c r="T188" s="40"/>
      <c r="U188" s="40"/>
      <c r="V188" s="2"/>
      <c r="W188" s="2"/>
      <c r="X188" s="2"/>
      <c r="Y188" s="2"/>
      <c r="Z188" s="2"/>
      <c r="AA188" s="2"/>
      <c r="AB188" s="2"/>
      <c r="AC188" s="2"/>
      <c r="AD188" s="2"/>
      <c r="AE188" s="2"/>
      <c r="AF188" s="2"/>
      <c r="AG188" s="2"/>
      <c r="AH188" s="2"/>
      <c r="AI188" s="2"/>
      <c r="AJ188" s="2"/>
      <c r="AK188" s="2"/>
      <c r="AL188" s="2"/>
    </row>
    <row r="189" spans="1:38" s="3" customFormat="1" ht="22.5" customHeight="1">
      <c r="A189" s="40"/>
      <c r="B189" s="40"/>
      <c r="C189" s="45"/>
      <c r="D189" s="325">
        <v>5</v>
      </c>
      <c r="E189" s="326"/>
      <c r="F189" s="147"/>
      <c r="G189" s="148"/>
      <c r="H189" s="147"/>
      <c r="I189" s="148"/>
      <c r="J189" s="147"/>
      <c r="K189" s="148"/>
      <c r="L189" s="316"/>
      <c r="M189" s="317"/>
      <c r="N189" s="412">
        <f t="shared" ref="N189" si="2">(L189*F189)/100</f>
        <v>0</v>
      </c>
      <c r="O189" s="413"/>
      <c r="P189" s="142"/>
      <c r="Q189" s="143"/>
      <c r="R189" s="69"/>
      <c r="S189" s="77" t="b">
        <v>0</v>
      </c>
      <c r="T189" s="40"/>
      <c r="U189" s="40"/>
      <c r="V189" s="2"/>
      <c r="W189" s="2"/>
      <c r="X189" s="2"/>
      <c r="Y189" s="2"/>
      <c r="Z189" s="2"/>
      <c r="AA189" s="2"/>
      <c r="AB189" s="2"/>
      <c r="AC189" s="2"/>
      <c r="AD189" s="2"/>
      <c r="AE189" s="2"/>
      <c r="AF189" s="2"/>
      <c r="AG189" s="2"/>
      <c r="AH189" s="2"/>
      <c r="AI189" s="2"/>
      <c r="AJ189" s="2"/>
      <c r="AK189" s="2"/>
      <c r="AL189" s="2"/>
    </row>
    <row r="190" spans="1:38" s="3" customFormat="1" ht="22.5" customHeight="1">
      <c r="A190" s="40"/>
      <c r="B190" s="40"/>
      <c r="C190" s="45"/>
      <c r="D190" s="327"/>
      <c r="E190" s="328"/>
      <c r="F190" s="149"/>
      <c r="G190" s="150"/>
      <c r="H190" s="149"/>
      <c r="I190" s="150"/>
      <c r="J190" s="149"/>
      <c r="K190" s="150"/>
      <c r="L190" s="318"/>
      <c r="M190" s="319"/>
      <c r="N190" s="414"/>
      <c r="O190" s="415"/>
      <c r="P190" s="142"/>
      <c r="Q190" s="143"/>
      <c r="R190" s="69"/>
      <c r="S190" s="77"/>
      <c r="T190" s="87"/>
      <c r="U190" s="40"/>
      <c r="V190" s="2"/>
      <c r="W190" s="2"/>
      <c r="X190" s="2"/>
      <c r="Y190" s="2"/>
      <c r="Z190" s="2"/>
      <c r="AA190" s="2"/>
      <c r="AB190" s="2"/>
      <c r="AC190" s="2"/>
      <c r="AD190" s="2"/>
      <c r="AE190" s="2"/>
      <c r="AF190" s="2"/>
      <c r="AG190" s="2"/>
      <c r="AH190" s="2"/>
      <c r="AI190" s="2"/>
      <c r="AJ190" s="2"/>
      <c r="AK190" s="2"/>
      <c r="AL190" s="2"/>
    </row>
    <row r="191" spans="1:38" s="3" customFormat="1" ht="22.5" customHeight="1">
      <c r="A191" s="40"/>
      <c r="B191" s="40"/>
      <c r="C191" s="45"/>
      <c r="D191" s="325">
        <v>6</v>
      </c>
      <c r="E191" s="326"/>
      <c r="F191" s="147"/>
      <c r="G191" s="148"/>
      <c r="H191" s="147"/>
      <c r="I191" s="148"/>
      <c r="J191" s="147"/>
      <c r="K191" s="148"/>
      <c r="L191" s="316"/>
      <c r="M191" s="317"/>
      <c r="N191" s="412">
        <f t="shared" ref="N191" si="3">(L191*F191)/100</f>
        <v>0</v>
      </c>
      <c r="O191" s="413"/>
      <c r="P191" s="142"/>
      <c r="Q191" s="143"/>
      <c r="R191" s="69"/>
      <c r="S191" s="77" t="b">
        <v>0</v>
      </c>
      <c r="T191" s="87"/>
      <c r="U191" s="40"/>
      <c r="V191" s="2"/>
      <c r="W191" s="2"/>
      <c r="X191" s="2"/>
      <c r="Y191" s="2"/>
      <c r="Z191" s="2"/>
      <c r="AA191" s="2"/>
      <c r="AB191" s="2"/>
      <c r="AC191" s="2"/>
      <c r="AD191" s="2"/>
      <c r="AE191" s="2"/>
      <c r="AF191" s="2"/>
      <c r="AG191" s="2"/>
      <c r="AH191" s="2"/>
      <c r="AI191" s="2"/>
      <c r="AJ191" s="2"/>
      <c r="AK191" s="2"/>
      <c r="AL191" s="2"/>
    </row>
    <row r="192" spans="1:38" s="3" customFormat="1" ht="22.5" customHeight="1">
      <c r="A192" s="40"/>
      <c r="B192" s="40"/>
      <c r="C192" s="45"/>
      <c r="D192" s="327"/>
      <c r="E192" s="328"/>
      <c r="F192" s="149"/>
      <c r="G192" s="150"/>
      <c r="H192" s="149"/>
      <c r="I192" s="150"/>
      <c r="J192" s="149"/>
      <c r="K192" s="150"/>
      <c r="L192" s="318"/>
      <c r="M192" s="319"/>
      <c r="N192" s="414"/>
      <c r="O192" s="415"/>
      <c r="P192" s="142"/>
      <c r="Q192" s="143"/>
      <c r="R192" s="69"/>
      <c r="S192" s="77"/>
      <c r="T192" s="87"/>
      <c r="U192" s="40"/>
      <c r="V192" s="2"/>
      <c r="W192" s="2"/>
      <c r="X192" s="2"/>
      <c r="Y192" s="2"/>
      <c r="Z192" s="2"/>
      <c r="AA192" s="2"/>
      <c r="AB192" s="2"/>
      <c r="AC192" s="2"/>
      <c r="AD192" s="2"/>
      <c r="AE192" s="2"/>
      <c r="AF192" s="2"/>
      <c r="AG192" s="2"/>
      <c r="AH192" s="2"/>
      <c r="AI192" s="2"/>
      <c r="AJ192" s="2"/>
      <c r="AK192" s="2"/>
      <c r="AL192" s="2"/>
    </row>
    <row r="193" spans="1:38" s="3" customFormat="1" ht="22.5" customHeight="1">
      <c r="A193" s="40"/>
      <c r="B193" s="40"/>
      <c r="C193" s="45"/>
      <c r="D193" s="325">
        <v>7</v>
      </c>
      <c r="E193" s="326"/>
      <c r="F193" s="147"/>
      <c r="G193" s="148"/>
      <c r="H193" s="147"/>
      <c r="I193" s="148"/>
      <c r="J193" s="147"/>
      <c r="K193" s="148"/>
      <c r="L193" s="316"/>
      <c r="M193" s="317"/>
      <c r="N193" s="412">
        <f t="shared" ref="N193" si="4">(L193*F193)/100</f>
        <v>0</v>
      </c>
      <c r="O193" s="413"/>
      <c r="P193" s="142"/>
      <c r="Q193" s="143"/>
      <c r="R193" s="69"/>
      <c r="S193" s="80" t="b">
        <v>0</v>
      </c>
      <c r="T193" s="40"/>
      <c r="U193" s="40"/>
      <c r="V193" s="2"/>
      <c r="W193" s="2"/>
      <c r="X193" s="2"/>
      <c r="Y193" s="2"/>
      <c r="Z193" s="2"/>
      <c r="AA193" s="2"/>
      <c r="AB193" s="2"/>
      <c r="AC193" s="2"/>
      <c r="AD193" s="2"/>
      <c r="AE193" s="2"/>
      <c r="AF193" s="2"/>
      <c r="AG193" s="2"/>
      <c r="AH193" s="2"/>
      <c r="AI193" s="2"/>
      <c r="AJ193" s="2"/>
      <c r="AK193" s="2"/>
      <c r="AL193" s="2"/>
    </row>
    <row r="194" spans="1:38" s="3" customFormat="1" ht="22.5" customHeight="1">
      <c r="A194" s="40"/>
      <c r="B194" s="40"/>
      <c r="C194" s="45"/>
      <c r="D194" s="327"/>
      <c r="E194" s="328"/>
      <c r="F194" s="149"/>
      <c r="G194" s="150"/>
      <c r="H194" s="149"/>
      <c r="I194" s="150"/>
      <c r="J194" s="149"/>
      <c r="K194" s="150"/>
      <c r="L194" s="318"/>
      <c r="M194" s="319"/>
      <c r="N194" s="414"/>
      <c r="O194" s="415"/>
      <c r="P194" s="142"/>
      <c r="Q194" s="143"/>
      <c r="R194" s="69"/>
      <c r="S194" s="81"/>
      <c r="T194" s="40"/>
      <c r="U194" s="40"/>
      <c r="V194" s="2"/>
      <c r="W194" s="2"/>
      <c r="X194" s="2"/>
      <c r="Y194" s="2"/>
      <c r="Z194" s="2"/>
      <c r="AA194" s="2"/>
      <c r="AB194" s="2"/>
      <c r="AC194" s="2"/>
      <c r="AD194" s="2"/>
      <c r="AE194" s="2"/>
      <c r="AF194" s="2"/>
      <c r="AG194" s="2"/>
      <c r="AH194" s="2"/>
      <c r="AI194" s="2"/>
      <c r="AJ194" s="2"/>
      <c r="AK194" s="2"/>
      <c r="AL194" s="2"/>
    </row>
    <row r="195" spans="1:38" s="3" customFormat="1" ht="22.5" customHeight="1">
      <c r="A195" s="40"/>
      <c r="B195" s="40"/>
      <c r="C195" s="45"/>
      <c r="D195" s="325">
        <v>8</v>
      </c>
      <c r="E195" s="326"/>
      <c r="F195" s="147"/>
      <c r="G195" s="148"/>
      <c r="H195" s="147"/>
      <c r="I195" s="148"/>
      <c r="J195" s="147"/>
      <c r="K195" s="148"/>
      <c r="L195" s="316"/>
      <c r="M195" s="317"/>
      <c r="N195" s="412">
        <f t="shared" ref="N195" si="5">(L195*F195)/100</f>
        <v>0</v>
      </c>
      <c r="O195" s="413"/>
      <c r="P195" s="142"/>
      <c r="Q195" s="143"/>
      <c r="R195" s="69"/>
      <c r="S195" s="80" t="b">
        <v>0</v>
      </c>
      <c r="T195" s="40"/>
      <c r="U195" s="40"/>
      <c r="V195" s="2"/>
      <c r="W195" s="2"/>
      <c r="X195" s="2"/>
      <c r="Y195" s="2"/>
      <c r="Z195" s="2"/>
      <c r="AA195" s="2"/>
      <c r="AB195" s="2"/>
      <c r="AC195" s="2"/>
      <c r="AD195" s="2"/>
      <c r="AE195" s="2"/>
      <c r="AF195" s="2"/>
      <c r="AG195" s="2"/>
      <c r="AH195" s="2"/>
      <c r="AI195" s="2"/>
      <c r="AJ195" s="2"/>
      <c r="AK195" s="2"/>
      <c r="AL195" s="2"/>
    </row>
    <row r="196" spans="1:38" s="3" customFormat="1" ht="22.5" customHeight="1">
      <c r="A196" s="40"/>
      <c r="B196" s="40"/>
      <c r="C196" s="45"/>
      <c r="D196" s="327"/>
      <c r="E196" s="328"/>
      <c r="F196" s="149"/>
      <c r="G196" s="150"/>
      <c r="H196" s="149"/>
      <c r="I196" s="150"/>
      <c r="J196" s="149"/>
      <c r="K196" s="150"/>
      <c r="L196" s="318"/>
      <c r="M196" s="319"/>
      <c r="N196" s="414"/>
      <c r="O196" s="415"/>
      <c r="P196" s="142"/>
      <c r="Q196" s="143"/>
      <c r="R196" s="69"/>
      <c r="S196" s="77"/>
      <c r="T196" s="40"/>
      <c r="U196" s="40"/>
      <c r="V196" s="2"/>
      <c r="W196" s="2"/>
      <c r="X196" s="2"/>
      <c r="Y196" s="2"/>
      <c r="Z196" s="2"/>
      <c r="AA196" s="2"/>
      <c r="AB196" s="2"/>
      <c r="AC196" s="2"/>
      <c r="AD196" s="2"/>
      <c r="AE196" s="2"/>
      <c r="AF196" s="2"/>
      <c r="AG196" s="2"/>
      <c r="AH196" s="2"/>
      <c r="AI196" s="2"/>
      <c r="AJ196" s="2"/>
      <c r="AK196" s="2"/>
      <c r="AL196" s="2"/>
    </row>
    <row r="197" spans="1:38" s="3" customFormat="1" ht="22.5" customHeight="1">
      <c r="A197" s="40"/>
      <c r="B197" s="40"/>
      <c r="C197" s="45"/>
      <c r="D197" s="325">
        <v>9</v>
      </c>
      <c r="E197" s="326"/>
      <c r="F197" s="147"/>
      <c r="G197" s="148"/>
      <c r="H197" s="147"/>
      <c r="I197" s="148"/>
      <c r="J197" s="147"/>
      <c r="K197" s="148"/>
      <c r="L197" s="316"/>
      <c r="M197" s="317"/>
      <c r="N197" s="412">
        <f t="shared" ref="N197" si="6">(L197*F197)/100</f>
        <v>0</v>
      </c>
      <c r="O197" s="413"/>
      <c r="P197" s="142"/>
      <c r="Q197" s="143"/>
      <c r="R197" s="69"/>
      <c r="S197" s="77" t="b">
        <v>0</v>
      </c>
      <c r="T197" s="88"/>
      <c r="U197" s="40"/>
      <c r="V197" s="2"/>
      <c r="W197" s="2"/>
      <c r="X197" s="2"/>
      <c r="Y197" s="2"/>
      <c r="Z197" s="2"/>
      <c r="AA197" s="2"/>
      <c r="AB197" s="2"/>
      <c r="AC197" s="2"/>
      <c r="AD197" s="2"/>
      <c r="AE197" s="2"/>
      <c r="AF197" s="2"/>
      <c r="AG197" s="2"/>
      <c r="AH197" s="2"/>
      <c r="AI197" s="2"/>
      <c r="AJ197" s="2"/>
      <c r="AK197" s="2"/>
      <c r="AL197" s="2"/>
    </row>
    <row r="198" spans="1:38" s="3" customFormat="1" ht="22.5" customHeight="1">
      <c r="A198" s="40"/>
      <c r="B198" s="40"/>
      <c r="C198" s="45"/>
      <c r="D198" s="327"/>
      <c r="E198" s="328"/>
      <c r="F198" s="149"/>
      <c r="G198" s="150"/>
      <c r="H198" s="149"/>
      <c r="I198" s="150"/>
      <c r="J198" s="149"/>
      <c r="K198" s="150"/>
      <c r="L198" s="318"/>
      <c r="M198" s="319"/>
      <c r="N198" s="414"/>
      <c r="O198" s="415"/>
      <c r="P198" s="142"/>
      <c r="Q198" s="143"/>
      <c r="R198" s="69"/>
      <c r="S198" s="77"/>
      <c r="T198" s="88"/>
      <c r="U198" s="40"/>
      <c r="V198" s="2"/>
      <c r="W198" s="2"/>
      <c r="X198" s="2"/>
      <c r="Y198" s="2"/>
      <c r="Z198" s="2"/>
      <c r="AA198" s="2"/>
      <c r="AB198" s="2"/>
      <c r="AC198" s="2"/>
      <c r="AD198" s="2"/>
      <c r="AE198" s="2"/>
      <c r="AF198" s="2"/>
      <c r="AG198" s="2"/>
      <c r="AH198" s="2"/>
      <c r="AI198" s="2"/>
      <c r="AJ198" s="2"/>
      <c r="AK198" s="2"/>
      <c r="AL198" s="2"/>
    </row>
    <row r="199" spans="1:38" s="3" customFormat="1" ht="22.5" customHeight="1">
      <c r="A199" s="40"/>
      <c r="B199" s="40"/>
      <c r="C199" s="45"/>
      <c r="D199" s="325">
        <v>10</v>
      </c>
      <c r="E199" s="326"/>
      <c r="F199" s="147"/>
      <c r="G199" s="148"/>
      <c r="H199" s="147"/>
      <c r="I199" s="148"/>
      <c r="J199" s="147"/>
      <c r="K199" s="148"/>
      <c r="L199" s="316"/>
      <c r="M199" s="317"/>
      <c r="N199" s="412">
        <f t="shared" ref="N199" si="7">(L199*F199)/100</f>
        <v>0</v>
      </c>
      <c r="O199" s="413"/>
      <c r="P199" s="142"/>
      <c r="Q199" s="143"/>
      <c r="R199" s="69"/>
      <c r="S199" s="77" t="b">
        <v>0</v>
      </c>
      <c r="T199" s="88"/>
      <c r="U199" s="40"/>
      <c r="V199" s="2"/>
      <c r="W199" s="2"/>
      <c r="X199" s="2"/>
      <c r="Y199" s="2"/>
      <c r="Z199" s="2"/>
      <c r="AA199" s="2"/>
      <c r="AB199" s="2"/>
      <c r="AC199" s="2"/>
      <c r="AD199" s="2"/>
      <c r="AE199" s="2"/>
      <c r="AF199" s="2"/>
      <c r="AG199" s="2"/>
      <c r="AH199" s="2"/>
      <c r="AI199" s="2"/>
      <c r="AJ199" s="2"/>
      <c r="AK199" s="2"/>
      <c r="AL199" s="2"/>
    </row>
    <row r="200" spans="1:38" s="3" customFormat="1" ht="22.5" customHeight="1">
      <c r="A200" s="40"/>
      <c r="B200" s="40"/>
      <c r="C200" s="45"/>
      <c r="D200" s="327"/>
      <c r="E200" s="328"/>
      <c r="F200" s="149"/>
      <c r="G200" s="150"/>
      <c r="H200" s="149"/>
      <c r="I200" s="150"/>
      <c r="J200" s="149"/>
      <c r="K200" s="150"/>
      <c r="L200" s="318"/>
      <c r="M200" s="319"/>
      <c r="N200" s="414"/>
      <c r="O200" s="415"/>
      <c r="P200" s="142"/>
      <c r="Q200" s="143"/>
      <c r="R200" s="69"/>
      <c r="S200" s="88"/>
      <c r="T200" s="40"/>
      <c r="U200" s="40"/>
      <c r="V200" s="2"/>
      <c r="W200" s="2"/>
      <c r="X200" s="2"/>
      <c r="Y200" s="2"/>
      <c r="Z200" s="2"/>
      <c r="AA200" s="2"/>
      <c r="AB200" s="2"/>
      <c r="AC200" s="2"/>
      <c r="AD200" s="2"/>
      <c r="AE200" s="2"/>
      <c r="AF200" s="2"/>
      <c r="AG200" s="2"/>
      <c r="AH200" s="2"/>
      <c r="AI200" s="2"/>
      <c r="AJ200" s="2"/>
      <c r="AK200" s="2"/>
      <c r="AL200" s="2"/>
    </row>
    <row r="201" spans="1:38" s="3" customFormat="1" ht="22.5" customHeight="1">
      <c r="A201" s="40"/>
      <c r="B201" s="40"/>
      <c r="C201" s="45"/>
      <c r="D201" s="390" t="s">
        <v>36</v>
      </c>
      <c r="E201" s="391"/>
      <c r="F201" s="400">
        <f>SUM(F181:G200)</f>
        <v>0</v>
      </c>
      <c r="G201" s="391"/>
      <c r="H201" s="400">
        <f>SUM(H181:I200)</f>
        <v>0</v>
      </c>
      <c r="I201" s="391"/>
      <c r="J201" s="400">
        <f>SUM(J181:K200)</f>
        <v>0</v>
      </c>
      <c r="K201" s="391"/>
      <c r="L201" s="402"/>
      <c r="M201" s="403"/>
      <c r="N201" s="394">
        <f>SUM(N181:O200)</f>
        <v>0</v>
      </c>
      <c r="O201" s="394"/>
      <c r="P201" s="396"/>
      <c r="Q201" s="397"/>
      <c r="R201" s="89"/>
      <c r="S201" s="88"/>
      <c r="T201" s="40"/>
      <c r="U201" s="40"/>
      <c r="V201" s="2"/>
      <c r="W201" s="2"/>
      <c r="X201" s="2"/>
      <c r="Y201" s="2"/>
      <c r="Z201" s="2"/>
      <c r="AA201" s="2"/>
      <c r="AB201" s="2"/>
      <c r="AC201" s="2"/>
      <c r="AD201" s="2"/>
      <c r="AE201" s="2"/>
      <c r="AF201" s="2"/>
      <c r="AG201" s="2"/>
      <c r="AH201" s="2"/>
      <c r="AI201" s="2"/>
      <c r="AJ201" s="2"/>
      <c r="AK201" s="2"/>
      <c r="AL201" s="2"/>
    </row>
    <row r="202" spans="1:38" s="3" customFormat="1" ht="22.5" customHeight="1" thickBot="1">
      <c r="A202" s="40"/>
      <c r="B202" s="40"/>
      <c r="C202" s="45"/>
      <c r="D202" s="392"/>
      <c r="E202" s="393"/>
      <c r="F202" s="401"/>
      <c r="G202" s="393"/>
      <c r="H202" s="401"/>
      <c r="I202" s="393"/>
      <c r="J202" s="401"/>
      <c r="K202" s="393"/>
      <c r="L202" s="404"/>
      <c r="M202" s="405"/>
      <c r="N202" s="395"/>
      <c r="O202" s="395"/>
      <c r="P202" s="398"/>
      <c r="Q202" s="399"/>
      <c r="R202" s="89"/>
      <c r="S202" s="88"/>
      <c r="T202" s="40"/>
      <c r="U202" s="40"/>
      <c r="V202" s="2"/>
      <c r="W202" s="2"/>
      <c r="X202" s="2"/>
      <c r="Y202" s="2"/>
      <c r="Z202" s="2"/>
      <c r="AA202" s="2"/>
      <c r="AB202" s="2"/>
      <c r="AC202" s="2"/>
      <c r="AD202" s="2"/>
      <c r="AE202" s="2"/>
      <c r="AF202" s="2"/>
      <c r="AG202" s="2"/>
      <c r="AH202" s="2"/>
      <c r="AI202" s="2"/>
      <c r="AJ202" s="2"/>
      <c r="AK202" s="2"/>
      <c r="AL202" s="2"/>
    </row>
    <row r="203" spans="1:38" s="3" customFormat="1" ht="22.5" customHeight="1">
      <c r="A203" s="40"/>
      <c r="B203" s="40"/>
      <c r="C203" s="45"/>
      <c r="D203" s="79"/>
      <c r="E203" s="79"/>
      <c r="F203" s="53"/>
      <c r="G203" s="53"/>
      <c r="H203" s="53"/>
      <c r="I203" s="53"/>
      <c r="J203" s="53"/>
      <c r="K203" s="53"/>
      <c r="L203" s="53"/>
      <c r="M203" s="53"/>
      <c r="N203" s="53"/>
      <c r="O203" s="53"/>
      <c r="P203" s="53"/>
      <c r="Q203" s="53"/>
      <c r="R203" s="54"/>
      <c r="S203" s="40"/>
      <c r="T203" s="40"/>
      <c r="U203" s="40"/>
      <c r="V203" s="2"/>
      <c r="W203" s="2"/>
      <c r="X203" s="2"/>
      <c r="Y203" s="2"/>
      <c r="Z203" s="2"/>
      <c r="AA203" s="2"/>
      <c r="AB203" s="2"/>
      <c r="AC203" s="2"/>
      <c r="AD203" s="2"/>
      <c r="AE203" s="2"/>
      <c r="AF203" s="2"/>
      <c r="AG203" s="2"/>
      <c r="AH203" s="2"/>
      <c r="AI203" s="2"/>
      <c r="AJ203" s="2"/>
      <c r="AK203" s="2"/>
      <c r="AL203" s="2"/>
    </row>
    <row r="204" spans="1:38" s="3" customFormat="1" ht="22.5" customHeight="1">
      <c r="A204" s="40"/>
      <c r="B204" s="40"/>
      <c r="C204" s="45"/>
      <c r="D204" s="79"/>
      <c r="E204" s="79"/>
      <c r="F204" s="53"/>
      <c r="G204" s="53"/>
      <c r="H204" s="53"/>
      <c r="I204" s="53"/>
      <c r="J204" s="53"/>
      <c r="K204" s="53"/>
      <c r="L204" s="53"/>
      <c r="M204" s="53"/>
      <c r="N204" s="53"/>
      <c r="O204" s="53"/>
      <c r="P204" s="53"/>
      <c r="Q204" s="53"/>
      <c r="R204" s="54"/>
      <c r="S204" s="40"/>
      <c r="T204" s="40"/>
      <c r="U204" s="40"/>
      <c r="V204" s="2"/>
      <c r="W204" s="2"/>
      <c r="X204" s="2"/>
      <c r="Y204" s="2"/>
      <c r="Z204" s="2"/>
      <c r="AA204" s="2"/>
      <c r="AB204" s="2"/>
      <c r="AC204" s="2"/>
      <c r="AD204" s="2"/>
      <c r="AE204" s="2"/>
      <c r="AF204" s="2"/>
      <c r="AG204" s="2"/>
      <c r="AH204" s="2"/>
      <c r="AI204" s="2"/>
      <c r="AJ204" s="2"/>
      <c r="AK204" s="2"/>
      <c r="AL204" s="2"/>
    </row>
    <row r="205" spans="1:38" s="3" customFormat="1" ht="22.5" customHeight="1">
      <c r="A205" s="40"/>
      <c r="B205" s="40"/>
      <c r="C205" s="45"/>
      <c r="D205" s="53"/>
      <c r="E205" s="53"/>
      <c r="F205" s="53"/>
      <c r="G205" s="53"/>
      <c r="H205" s="53"/>
      <c r="I205" s="53"/>
      <c r="J205" s="53"/>
      <c r="K205" s="53"/>
      <c r="L205" s="53"/>
      <c r="M205" s="53"/>
      <c r="N205" s="53"/>
      <c r="O205" s="53"/>
      <c r="P205" s="53"/>
      <c r="Q205" s="53"/>
      <c r="R205" s="54"/>
      <c r="S205" s="40"/>
      <c r="T205" s="40"/>
      <c r="U205" s="40"/>
      <c r="V205" s="2"/>
      <c r="W205" s="2"/>
      <c r="X205" s="2"/>
      <c r="Y205" s="2"/>
      <c r="Z205" s="2"/>
      <c r="AA205" s="2"/>
      <c r="AB205" s="2"/>
      <c r="AC205" s="2"/>
      <c r="AD205" s="2"/>
      <c r="AE205" s="2"/>
      <c r="AF205" s="2"/>
      <c r="AG205" s="2"/>
      <c r="AH205" s="2"/>
      <c r="AI205" s="2"/>
      <c r="AJ205" s="2"/>
      <c r="AK205" s="2"/>
      <c r="AL205" s="2"/>
    </row>
    <row r="206" spans="1:38" s="3" customFormat="1" ht="22.5" customHeight="1">
      <c r="A206" s="40"/>
      <c r="B206" s="40"/>
      <c r="C206" s="45"/>
      <c r="D206" s="53"/>
      <c r="E206" s="53"/>
      <c r="F206" s="53"/>
      <c r="G206" s="53"/>
      <c r="H206" s="53"/>
      <c r="I206" s="53"/>
      <c r="J206" s="53"/>
      <c r="K206" s="53"/>
      <c r="L206" s="53"/>
      <c r="M206" s="53"/>
      <c r="N206" s="53"/>
      <c r="O206" s="53"/>
      <c r="P206" s="53"/>
      <c r="Q206" s="53"/>
      <c r="R206" s="54"/>
      <c r="S206" s="40"/>
      <c r="T206" s="40"/>
      <c r="U206" s="40"/>
      <c r="V206" s="2"/>
      <c r="W206" s="2"/>
      <c r="X206" s="2"/>
      <c r="Y206" s="2"/>
      <c r="Z206" s="2"/>
      <c r="AA206" s="2"/>
      <c r="AB206" s="2"/>
      <c r="AC206" s="2"/>
      <c r="AD206" s="2"/>
      <c r="AE206" s="2"/>
      <c r="AF206" s="2"/>
      <c r="AG206" s="2"/>
      <c r="AH206" s="2"/>
      <c r="AI206" s="2"/>
      <c r="AJ206" s="2"/>
      <c r="AK206" s="2"/>
      <c r="AL206" s="2"/>
    </row>
    <row r="207" spans="1:38" s="3" customFormat="1" ht="22.5" customHeight="1">
      <c r="A207" s="40"/>
      <c r="B207" s="40"/>
      <c r="C207" s="45"/>
      <c r="D207" s="53"/>
      <c r="E207" s="53"/>
      <c r="F207" s="53"/>
      <c r="G207" s="53"/>
      <c r="H207" s="53"/>
      <c r="I207" s="53"/>
      <c r="J207" s="53"/>
      <c r="K207" s="53"/>
      <c r="L207" s="53"/>
      <c r="M207" s="53"/>
      <c r="N207" s="53"/>
      <c r="O207" s="53"/>
      <c r="P207" s="53"/>
      <c r="Q207" s="53"/>
      <c r="R207" s="54"/>
      <c r="S207" s="40"/>
      <c r="T207" s="40"/>
      <c r="U207" s="40"/>
      <c r="V207" s="2"/>
      <c r="W207" s="2"/>
      <c r="X207" s="2"/>
      <c r="Y207" s="2"/>
      <c r="Z207" s="2"/>
      <c r="AA207" s="2"/>
      <c r="AB207" s="2"/>
      <c r="AC207" s="2"/>
      <c r="AD207" s="2"/>
      <c r="AE207" s="2"/>
      <c r="AF207" s="2"/>
      <c r="AG207" s="2"/>
      <c r="AH207" s="2"/>
      <c r="AI207" s="2"/>
      <c r="AJ207" s="2"/>
      <c r="AK207" s="2"/>
      <c r="AL207" s="2"/>
    </row>
    <row r="208" spans="1:38" s="3" customFormat="1" ht="22.5" customHeight="1" thickBot="1">
      <c r="A208" s="40"/>
      <c r="B208" s="40"/>
      <c r="C208" s="59"/>
      <c r="D208" s="86"/>
      <c r="E208" s="86"/>
      <c r="F208" s="86"/>
      <c r="G208" s="86"/>
      <c r="H208" s="86"/>
      <c r="I208" s="86"/>
      <c r="J208" s="86"/>
      <c r="K208" s="86"/>
      <c r="L208" s="86"/>
      <c r="M208" s="86"/>
      <c r="N208" s="86"/>
      <c r="O208" s="86"/>
      <c r="P208" s="86"/>
      <c r="Q208" s="86"/>
      <c r="R208" s="71"/>
      <c r="S208" s="62"/>
      <c r="T208" s="40"/>
      <c r="U208" s="40"/>
      <c r="V208" s="2"/>
      <c r="W208" s="2"/>
      <c r="X208" s="2"/>
      <c r="Y208" s="2"/>
      <c r="Z208" s="2"/>
      <c r="AA208" s="2"/>
      <c r="AB208" s="2"/>
      <c r="AC208" s="2"/>
      <c r="AD208" s="2"/>
      <c r="AE208" s="2"/>
      <c r="AF208" s="2"/>
      <c r="AG208" s="2"/>
      <c r="AH208" s="2"/>
      <c r="AI208" s="2"/>
      <c r="AJ208" s="2"/>
      <c r="AK208" s="2"/>
      <c r="AL208" s="2"/>
    </row>
    <row r="209" spans="1:38" s="3" customFormat="1" ht="22.5" customHeight="1" thickBot="1">
      <c r="A209" s="40"/>
      <c r="B209" s="40"/>
      <c r="C209" s="41"/>
      <c r="D209" s="83"/>
      <c r="E209" s="83"/>
      <c r="F209" s="83"/>
      <c r="G209" s="83"/>
      <c r="H209" s="83"/>
      <c r="I209" s="83"/>
      <c r="J209" s="83"/>
      <c r="K209" s="83"/>
      <c r="L209" s="83"/>
      <c r="M209" s="83"/>
      <c r="N209" s="83"/>
      <c r="O209" s="83"/>
      <c r="P209" s="83"/>
      <c r="Q209" s="83"/>
      <c r="R209" s="40"/>
      <c r="S209" s="62"/>
      <c r="T209" s="40"/>
      <c r="U209" s="40"/>
      <c r="V209" s="2"/>
      <c r="W209" s="2"/>
      <c r="X209" s="2"/>
      <c r="Y209" s="2"/>
      <c r="Z209" s="2"/>
      <c r="AA209" s="2"/>
      <c r="AB209" s="2"/>
      <c r="AC209" s="2"/>
      <c r="AD209" s="2"/>
      <c r="AE209" s="2"/>
      <c r="AF209" s="2"/>
      <c r="AG209" s="2"/>
      <c r="AH209" s="2"/>
      <c r="AI209" s="2"/>
      <c r="AJ209" s="2"/>
      <c r="AK209" s="2"/>
      <c r="AL209" s="2"/>
    </row>
    <row r="210" spans="1:38" s="3" customFormat="1" ht="22.5" customHeight="1" thickBot="1">
      <c r="A210" s="40"/>
      <c r="B210" s="40"/>
      <c r="C210" s="42"/>
      <c r="D210" s="84"/>
      <c r="E210" s="84"/>
      <c r="F210" s="84"/>
      <c r="G210" s="84"/>
      <c r="H210" s="84"/>
      <c r="I210" s="84"/>
      <c r="J210" s="84"/>
      <c r="K210" s="84"/>
      <c r="L210" s="84"/>
      <c r="M210" s="84"/>
      <c r="N210" s="84"/>
      <c r="O210" s="84"/>
      <c r="P210" s="84"/>
      <c r="Q210" s="84"/>
      <c r="R210" s="44"/>
      <c r="S210" s="40"/>
      <c r="T210" s="40"/>
      <c r="U210" s="40"/>
      <c r="V210" s="2"/>
      <c r="W210" s="2"/>
      <c r="X210" s="2"/>
      <c r="Y210" s="2"/>
      <c r="Z210" s="2"/>
      <c r="AA210" s="2"/>
      <c r="AB210" s="2"/>
      <c r="AC210" s="2"/>
      <c r="AD210" s="2"/>
      <c r="AE210" s="2"/>
      <c r="AF210" s="2"/>
      <c r="AG210" s="2"/>
      <c r="AH210" s="2"/>
      <c r="AI210" s="2"/>
      <c r="AJ210" s="2"/>
      <c r="AK210" s="2"/>
      <c r="AL210" s="2"/>
    </row>
    <row r="211" spans="1:38" s="3" customFormat="1" ht="22.5" customHeight="1">
      <c r="A211" s="40"/>
      <c r="B211" s="40"/>
      <c r="C211" s="45"/>
      <c r="D211" s="155" t="s">
        <v>71</v>
      </c>
      <c r="E211" s="156"/>
      <c r="F211" s="156"/>
      <c r="G211" s="156"/>
      <c r="H211" s="156"/>
      <c r="I211" s="156"/>
      <c r="J211" s="156"/>
      <c r="K211" s="156"/>
      <c r="L211" s="156"/>
      <c r="M211" s="156"/>
      <c r="N211" s="156"/>
      <c r="O211" s="156"/>
      <c r="P211" s="156"/>
      <c r="Q211" s="157"/>
      <c r="R211" s="52"/>
      <c r="S211" s="40"/>
      <c r="T211" s="40"/>
      <c r="U211" s="40"/>
      <c r="V211" s="2"/>
      <c r="W211" s="2"/>
      <c r="X211" s="2"/>
      <c r="Y211" s="2"/>
      <c r="Z211" s="2"/>
      <c r="AA211" s="2"/>
      <c r="AB211" s="2"/>
      <c r="AC211" s="2"/>
      <c r="AD211" s="2"/>
      <c r="AE211" s="2"/>
      <c r="AF211" s="2"/>
      <c r="AG211" s="2"/>
      <c r="AH211" s="2"/>
      <c r="AI211" s="2"/>
      <c r="AJ211" s="2"/>
      <c r="AK211" s="2"/>
      <c r="AL211" s="2"/>
    </row>
    <row r="212" spans="1:38" s="3" customFormat="1" ht="22.5" customHeight="1" thickBot="1">
      <c r="A212" s="40"/>
      <c r="B212" s="40"/>
      <c r="C212" s="45"/>
      <c r="D212" s="158"/>
      <c r="E212" s="159"/>
      <c r="F212" s="159"/>
      <c r="G212" s="159"/>
      <c r="H212" s="159"/>
      <c r="I212" s="159"/>
      <c r="J212" s="159"/>
      <c r="K212" s="159"/>
      <c r="L212" s="159"/>
      <c r="M212" s="159"/>
      <c r="N212" s="159"/>
      <c r="O212" s="159"/>
      <c r="P212" s="159"/>
      <c r="Q212" s="160"/>
      <c r="R212" s="52"/>
      <c r="S212" s="40"/>
      <c r="T212" s="40"/>
      <c r="U212" s="40"/>
      <c r="V212" s="2"/>
      <c r="W212" s="2"/>
      <c r="X212" s="2"/>
      <c r="Y212" s="2"/>
      <c r="Z212" s="2"/>
      <c r="AA212" s="2"/>
      <c r="AB212" s="2"/>
      <c r="AC212" s="2"/>
      <c r="AD212" s="2"/>
      <c r="AE212" s="2"/>
      <c r="AF212" s="2"/>
      <c r="AG212" s="2"/>
      <c r="AH212" s="2"/>
      <c r="AI212" s="2"/>
      <c r="AJ212" s="2"/>
      <c r="AK212" s="2"/>
      <c r="AL212" s="2"/>
    </row>
    <row r="213" spans="1:38" s="3" customFormat="1" ht="22.5" customHeight="1" thickBot="1">
      <c r="A213" s="40"/>
      <c r="B213" s="40"/>
      <c r="C213" s="45"/>
      <c r="D213" s="78"/>
      <c r="E213" s="78"/>
      <c r="F213" s="78"/>
      <c r="G213" s="78"/>
      <c r="H213" s="78"/>
      <c r="I213" s="78"/>
      <c r="J213" s="78"/>
      <c r="K213" s="78"/>
      <c r="L213" s="78"/>
      <c r="M213" s="78"/>
      <c r="N213" s="78"/>
      <c r="O213" s="78"/>
      <c r="P213" s="78"/>
      <c r="Q213" s="78"/>
      <c r="R213" s="54"/>
      <c r="S213" s="40"/>
      <c r="T213" s="40"/>
      <c r="U213" s="40"/>
      <c r="V213" s="2"/>
      <c r="W213" s="2"/>
      <c r="X213" s="2"/>
      <c r="Y213" s="2"/>
      <c r="Z213" s="2"/>
      <c r="AA213" s="2"/>
      <c r="AB213" s="2"/>
      <c r="AC213" s="2"/>
      <c r="AD213" s="2"/>
      <c r="AE213" s="2"/>
      <c r="AF213" s="2"/>
      <c r="AG213" s="2"/>
      <c r="AH213" s="2"/>
      <c r="AI213" s="2"/>
      <c r="AJ213" s="2"/>
      <c r="AK213" s="2"/>
      <c r="AL213" s="2"/>
    </row>
    <row r="214" spans="1:38" s="3" customFormat="1" ht="22.5" customHeight="1" thickBot="1">
      <c r="A214" s="40"/>
      <c r="B214" s="40"/>
      <c r="C214" s="45"/>
      <c r="D214" s="161" t="s">
        <v>37</v>
      </c>
      <c r="E214" s="162"/>
      <c r="F214" s="162"/>
      <c r="G214" s="162"/>
      <c r="H214" s="162"/>
      <c r="I214" s="162"/>
      <c r="J214" s="162"/>
      <c r="K214" s="162"/>
      <c r="L214" s="162"/>
      <c r="M214" s="162"/>
      <c r="N214" s="162"/>
      <c r="O214" s="162"/>
      <c r="P214" s="162"/>
      <c r="Q214" s="163"/>
      <c r="R214" s="49"/>
      <c r="S214" s="40"/>
      <c r="T214" s="85"/>
      <c r="U214" s="40"/>
      <c r="V214" s="2"/>
      <c r="W214" s="2"/>
      <c r="X214" s="2"/>
      <c r="Y214" s="2"/>
      <c r="Z214" s="2"/>
      <c r="AA214" s="2"/>
      <c r="AB214" s="2"/>
      <c r="AC214" s="2"/>
      <c r="AD214" s="2"/>
      <c r="AE214" s="2"/>
      <c r="AF214" s="2"/>
      <c r="AG214" s="2"/>
      <c r="AH214" s="2"/>
      <c r="AI214" s="2"/>
      <c r="AJ214" s="2"/>
      <c r="AK214" s="2"/>
      <c r="AL214" s="2"/>
    </row>
    <row r="215" spans="1:38" s="3" customFormat="1" ht="22.5" customHeight="1" thickBot="1">
      <c r="A215" s="40"/>
      <c r="B215" s="40"/>
      <c r="C215" s="45"/>
      <c r="D215" s="408"/>
      <c r="E215" s="409"/>
      <c r="F215" s="409"/>
      <c r="G215" s="409"/>
      <c r="H215" s="409"/>
      <c r="I215" s="409"/>
      <c r="J215" s="409"/>
      <c r="K215" s="409"/>
      <c r="L215" s="409"/>
      <c r="M215" s="409"/>
      <c r="N215" s="409"/>
      <c r="O215" s="409"/>
      <c r="P215" s="409"/>
      <c r="Q215" s="409"/>
      <c r="R215" s="49"/>
      <c r="S215" s="40"/>
      <c r="T215" s="85"/>
      <c r="U215" s="40"/>
      <c r="V215" s="2"/>
      <c r="W215" s="2"/>
      <c r="X215" s="2"/>
      <c r="Y215" s="2"/>
      <c r="Z215" s="2"/>
      <c r="AA215" s="2"/>
      <c r="AB215" s="2"/>
      <c r="AC215" s="2"/>
      <c r="AD215" s="2"/>
      <c r="AE215" s="2"/>
      <c r="AF215" s="2"/>
      <c r="AG215" s="2"/>
      <c r="AH215" s="2"/>
      <c r="AI215" s="2"/>
      <c r="AJ215" s="2"/>
      <c r="AK215" s="2"/>
      <c r="AL215" s="2"/>
    </row>
    <row r="216" spans="1:38" s="74" customFormat="1" ht="22.5" customHeight="1">
      <c r="A216" s="40"/>
      <c r="B216" s="40"/>
      <c r="C216" s="75">
        <v>32</v>
      </c>
      <c r="D216" s="115" t="s">
        <v>80</v>
      </c>
      <c r="E216" s="116"/>
      <c r="F216" s="116"/>
      <c r="G216" s="116"/>
      <c r="H216" s="348"/>
      <c r="I216" s="349"/>
      <c r="J216" s="349"/>
      <c r="K216" s="349"/>
      <c r="L216" s="349"/>
      <c r="M216" s="349"/>
      <c r="N216" s="349"/>
      <c r="O216" s="350"/>
      <c r="P216" s="406" t="s">
        <v>81</v>
      </c>
      <c r="Q216" s="407"/>
      <c r="R216" s="49"/>
      <c r="S216" s="40"/>
      <c r="T216" s="85"/>
      <c r="U216" s="40"/>
      <c r="V216" s="40"/>
      <c r="W216" s="40"/>
      <c r="X216" s="40"/>
      <c r="Y216" s="40"/>
      <c r="Z216" s="40"/>
      <c r="AA216" s="40"/>
      <c r="AB216" s="40"/>
      <c r="AC216" s="40"/>
      <c r="AD216" s="40"/>
      <c r="AE216" s="40"/>
      <c r="AF216" s="40"/>
      <c r="AG216" s="40"/>
      <c r="AH216" s="40"/>
      <c r="AI216" s="40"/>
      <c r="AJ216" s="40"/>
      <c r="AK216" s="40"/>
      <c r="AL216" s="40"/>
    </row>
    <row r="217" spans="1:38" s="74" customFormat="1" ht="22.5" customHeight="1">
      <c r="A217" s="40"/>
      <c r="B217" s="40"/>
      <c r="C217" s="90"/>
      <c r="D217" s="117"/>
      <c r="E217" s="118"/>
      <c r="F217" s="118"/>
      <c r="G217" s="118"/>
      <c r="H217" s="351"/>
      <c r="I217" s="352"/>
      <c r="J217" s="352"/>
      <c r="K217" s="352"/>
      <c r="L217" s="352"/>
      <c r="M217" s="352"/>
      <c r="N217" s="352"/>
      <c r="O217" s="353"/>
      <c r="P217" s="180"/>
      <c r="Q217" s="181"/>
      <c r="R217" s="49"/>
      <c r="S217" s="40"/>
      <c r="T217" s="85"/>
      <c r="U217" s="40"/>
      <c r="V217" s="40"/>
      <c r="W217" s="40"/>
      <c r="X217" s="40"/>
      <c r="Y217" s="40"/>
      <c r="Z217" s="40"/>
      <c r="AA217" s="40"/>
      <c r="AB217" s="40"/>
      <c r="AC217" s="40"/>
      <c r="AD217" s="40"/>
      <c r="AE217" s="40"/>
      <c r="AF217" s="40"/>
      <c r="AG217" s="40"/>
      <c r="AH217" s="40"/>
      <c r="AI217" s="40"/>
      <c r="AJ217" s="40"/>
      <c r="AK217" s="40"/>
      <c r="AL217" s="40"/>
    </row>
    <row r="218" spans="1:38" s="74" customFormat="1" ht="22.5" customHeight="1">
      <c r="A218" s="40"/>
      <c r="B218" s="40"/>
      <c r="C218" s="45"/>
      <c r="D218" s="410"/>
      <c r="E218" s="411"/>
      <c r="F218" s="411"/>
      <c r="G218" s="411"/>
      <c r="H218" s="411"/>
      <c r="I218" s="411"/>
      <c r="J218" s="411"/>
      <c r="K218" s="411"/>
      <c r="L218" s="411"/>
      <c r="M218" s="411"/>
      <c r="N218" s="411"/>
      <c r="O218" s="411"/>
      <c r="P218" s="411"/>
      <c r="Q218" s="411"/>
      <c r="R218" s="49"/>
      <c r="S218" s="40"/>
      <c r="T218" s="85"/>
      <c r="U218" s="40"/>
      <c r="V218" s="40"/>
      <c r="W218" s="40"/>
      <c r="X218" s="40"/>
      <c r="Y218" s="40"/>
      <c r="Z218" s="40"/>
      <c r="AA218" s="40"/>
      <c r="AB218" s="40"/>
      <c r="AC218" s="40"/>
      <c r="AD218" s="40"/>
      <c r="AE218" s="40"/>
      <c r="AF218" s="40"/>
      <c r="AG218" s="40"/>
      <c r="AH218" s="40"/>
      <c r="AI218" s="40"/>
      <c r="AJ218" s="40"/>
      <c r="AK218" s="40"/>
      <c r="AL218" s="40"/>
    </row>
    <row r="219" spans="1:38" s="74" customFormat="1" ht="22.5" customHeight="1" thickBot="1">
      <c r="A219" s="40"/>
      <c r="B219" s="40"/>
      <c r="C219" s="45"/>
      <c r="D219" s="50"/>
      <c r="E219" s="50"/>
      <c r="F219" s="50"/>
      <c r="G219" s="50"/>
      <c r="H219" s="50"/>
      <c r="I219" s="50"/>
      <c r="J219" s="50"/>
      <c r="K219" s="50"/>
      <c r="L219" s="50"/>
      <c r="M219" s="50"/>
      <c r="N219" s="50"/>
      <c r="O219" s="50"/>
      <c r="P219" s="50"/>
      <c r="Q219" s="50"/>
      <c r="R219" s="49"/>
      <c r="S219" s="40"/>
      <c r="T219" s="85"/>
      <c r="U219" s="40"/>
      <c r="V219" s="40"/>
      <c r="W219" s="40"/>
      <c r="X219" s="40"/>
      <c r="Y219" s="40"/>
      <c r="Z219" s="40"/>
      <c r="AA219" s="40"/>
      <c r="AB219" s="40"/>
      <c r="AC219" s="40"/>
      <c r="AD219" s="40"/>
      <c r="AE219" s="40"/>
      <c r="AF219" s="40"/>
      <c r="AG219" s="40"/>
      <c r="AH219" s="40"/>
      <c r="AI219" s="40"/>
      <c r="AJ219" s="40"/>
      <c r="AK219" s="40"/>
      <c r="AL219" s="40"/>
    </row>
    <row r="220" spans="1:38" s="3" customFormat="1" ht="22.5" customHeight="1" thickBot="1">
      <c r="A220" s="40"/>
      <c r="B220" s="40"/>
      <c r="C220" s="90">
        <v>33</v>
      </c>
      <c r="D220" s="110" t="s">
        <v>90</v>
      </c>
      <c r="E220" s="111"/>
      <c r="F220" s="111"/>
      <c r="G220" s="111"/>
      <c r="H220" s="111"/>
      <c r="I220" s="111"/>
      <c r="J220" s="111"/>
      <c r="K220" s="111"/>
      <c r="L220" s="111"/>
      <c r="M220" s="111"/>
      <c r="N220" s="111"/>
      <c r="O220" s="111"/>
      <c r="P220" s="111"/>
      <c r="Q220" s="112"/>
      <c r="R220" s="54"/>
      <c r="S220" s="40"/>
      <c r="T220" s="85"/>
      <c r="U220" s="40"/>
      <c r="V220" s="2"/>
      <c r="W220" s="2"/>
      <c r="X220" s="2"/>
      <c r="Y220" s="2"/>
      <c r="Z220" s="2"/>
      <c r="AA220" s="2"/>
      <c r="AB220" s="2"/>
      <c r="AC220" s="2"/>
      <c r="AD220" s="2"/>
      <c r="AE220" s="2"/>
      <c r="AF220" s="2"/>
      <c r="AG220" s="2"/>
      <c r="AH220" s="2"/>
      <c r="AI220" s="2"/>
      <c r="AJ220" s="2"/>
      <c r="AK220" s="2"/>
      <c r="AL220" s="2"/>
    </row>
    <row r="221" spans="1:38" s="3" customFormat="1" ht="22.5" customHeight="1">
      <c r="A221" s="40"/>
      <c r="B221" s="40"/>
      <c r="C221" s="90"/>
      <c r="D221" s="345" t="s">
        <v>38</v>
      </c>
      <c r="E221" s="388"/>
      <c r="F221" s="388"/>
      <c r="G221" s="388"/>
      <c r="H221" s="388"/>
      <c r="I221" s="388"/>
      <c r="J221" s="388"/>
      <c r="K221" s="388"/>
      <c r="L221" s="388"/>
      <c r="M221" s="388"/>
      <c r="N221" s="388"/>
      <c r="O221" s="388"/>
      <c r="P221" s="388"/>
      <c r="Q221" s="389"/>
      <c r="R221" s="94"/>
      <c r="S221" s="85"/>
      <c r="T221" s="40"/>
      <c r="U221" s="40"/>
      <c r="V221" s="2"/>
      <c r="W221" s="2"/>
      <c r="X221" s="2"/>
      <c r="Y221" s="2"/>
      <c r="Z221" s="2"/>
      <c r="AA221" s="2"/>
      <c r="AB221" s="2"/>
      <c r="AC221" s="2"/>
      <c r="AD221" s="2"/>
      <c r="AE221" s="2"/>
      <c r="AF221" s="2"/>
      <c r="AG221" s="2"/>
      <c r="AH221" s="2"/>
      <c r="AI221" s="2"/>
      <c r="AJ221" s="2"/>
      <c r="AK221" s="2"/>
      <c r="AL221" s="2"/>
    </row>
    <row r="222" spans="1:38" s="3" customFormat="1" ht="22.5" customHeight="1">
      <c r="A222" s="40"/>
      <c r="B222" s="40"/>
      <c r="C222" s="45"/>
      <c r="D222" s="340" t="s">
        <v>82</v>
      </c>
      <c r="E222" s="341"/>
      <c r="F222" s="341"/>
      <c r="G222" s="341"/>
      <c r="H222" s="341"/>
      <c r="I222" s="341"/>
      <c r="J222" s="341"/>
      <c r="K222" s="342"/>
      <c r="L222" s="343" t="s">
        <v>83</v>
      </c>
      <c r="M222" s="341"/>
      <c r="N222" s="341"/>
      <c r="O222" s="341"/>
      <c r="P222" s="341"/>
      <c r="Q222" s="344"/>
      <c r="R222" s="94"/>
      <c r="S222" s="85"/>
      <c r="T222" s="40"/>
      <c r="U222" s="40"/>
      <c r="V222" s="2"/>
      <c r="W222" s="2"/>
      <c r="X222" s="2"/>
      <c r="Y222" s="2"/>
      <c r="Z222" s="2"/>
      <c r="AA222" s="2"/>
      <c r="AB222" s="2"/>
      <c r="AC222" s="2"/>
      <c r="AD222" s="2"/>
      <c r="AE222" s="2"/>
      <c r="AF222" s="2"/>
      <c r="AG222" s="2"/>
      <c r="AH222" s="2"/>
      <c r="AI222" s="2"/>
      <c r="AJ222" s="2"/>
      <c r="AK222" s="2"/>
      <c r="AL222" s="2"/>
    </row>
    <row r="223" spans="1:38" s="3" customFormat="1" ht="22.5" customHeight="1">
      <c r="A223" s="40"/>
      <c r="B223" s="40"/>
      <c r="C223" s="45"/>
      <c r="D223" s="23"/>
      <c r="E223" s="24"/>
      <c r="F223" s="24"/>
      <c r="G223" s="24"/>
      <c r="H223" s="24"/>
      <c r="I223" s="24"/>
      <c r="J223" s="24"/>
      <c r="K223" s="25"/>
      <c r="L223" s="24"/>
      <c r="M223" s="24"/>
      <c r="N223" s="24"/>
      <c r="O223" s="24"/>
      <c r="P223" s="24"/>
      <c r="Q223" s="35"/>
      <c r="R223" s="94"/>
      <c r="S223" s="85"/>
      <c r="T223" s="40"/>
      <c r="U223" s="40"/>
      <c r="V223" s="2"/>
      <c r="W223" s="2"/>
      <c r="X223" s="2"/>
      <c r="Y223" s="2"/>
      <c r="Z223" s="2"/>
      <c r="AA223" s="2"/>
      <c r="AB223" s="2"/>
      <c r="AC223" s="2"/>
      <c r="AD223" s="2"/>
      <c r="AE223" s="2"/>
      <c r="AF223" s="2"/>
      <c r="AG223" s="2"/>
      <c r="AH223" s="2"/>
      <c r="AI223" s="2"/>
      <c r="AJ223" s="2"/>
      <c r="AK223" s="2"/>
      <c r="AL223" s="2"/>
    </row>
    <row r="224" spans="1:38" s="3" customFormat="1" ht="22.5" customHeight="1">
      <c r="A224" s="40"/>
      <c r="B224" s="40"/>
      <c r="C224" s="45"/>
      <c r="D224" s="28"/>
      <c r="E224" s="34"/>
      <c r="F224" s="34"/>
      <c r="G224" s="34"/>
      <c r="H224" s="34"/>
      <c r="I224" s="34"/>
      <c r="J224" s="34"/>
      <c r="K224" s="29"/>
      <c r="L224" s="34"/>
      <c r="M224" s="34"/>
      <c r="N224" s="34"/>
      <c r="O224" s="34"/>
      <c r="P224" s="34"/>
      <c r="Q224" s="27"/>
      <c r="R224" s="94"/>
      <c r="S224" s="40"/>
      <c r="T224" s="40"/>
      <c r="U224" s="40"/>
      <c r="V224" s="2"/>
      <c r="W224" s="2"/>
      <c r="X224" s="2"/>
      <c r="Y224" s="2"/>
      <c r="Z224" s="2"/>
      <c r="AA224" s="2"/>
      <c r="AB224" s="2"/>
      <c r="AC224" s="2"/>
      <c r="AD224" s="2"/>
      <c r="AE224" s="2"/>
      <c r="AF224" s="2"/>
      <c r="AG224" s="2"/>
      <c r="AH224" s="2"/>
      <c r="AI224" s="2"/>
      <c r="AJ224" s="2"/>
      <c r="AK224" s="2"/>
      <c r="AL224" s="2"/>
    </row>
    <row r="225" spans="1:38" s="3" customFormat="1" ht="22.5" customHeight="1">
      <c r="A225" s="40"/>
      <c r="B225" s="40"/>
      <c r="C225" s="45"/>
      <c r="D225" s="28"/>
      <c r="E225" s="34"/>
      <c r="F225" s="34"/>
      <c r="G225" s="34"/>
      <c r="H225" s="34"/>
      <c r="I225" s="34"/>
      <c r="J225" s="34"/>
      <c r="K225" s="29"/>
      <c r="L225" s="34"/>
      <c r="M225" s="34"/>
      <c r="N225" s="34"/>
      <c r="O225" s="34"/>
      <c r="P225" s="34"/>
      <c r="Q225" s="27"/>
      <c r="R225" s="94"/>
      <c r="S225" s="40"/>
      <c r="T225" s="40"/>
      <c r="U225" s="40"/>
      <c r="V225" s="2"/>
      <c r="W225" s="2"/>
      <c r="X225" s="2"/>
      <c r="Y225" s="2"/>
      <c r="Z225" s="2"/>
      <c r="AA225" s="2"/>
      <c r="AB225" s="2"/>
      <c r="AC225" s="2"/>
      <c r="AD225" s="2"/>
      <c r="AE225" s="2"/>
      <c r="AF225" s="2"/>
      <c r="AG225" s="2"/>
      <c r="AH225" s="2"/>
      <c r="AI225" s="2"/>
      <c r="AJ225" s="2"/>
      <c r="AK225" s="2"/>
      <c r="AL225" s="2"/>
    </row>
    <row r="226" spans="1:38" s="3" customFormat="1" ht="22.5" customHeight="1">
      <c r="A226" s="40"/>
      <c r="B226" s="40"/>
      <c r="C226" s="45"/>
      <c r="D226" s="28"/>
      <c r="E226" s="34"/>
      <c r="F226" s="34"/>
      <c r="G226" s="34"/>
      <c r="H226" s="34"/>
      <c r="I226" s="34"/>
      <c r="J226" s="34"/>
      <c r="K226" s="29"/>
      <c r="L226" s="34"/>
      <c r="M226" s="34"/>
      <c r="N226" s="34"/>
      <c r="O226" s="34"/>
      <c r="P226" s="34"/>
      <c r="Q226" s="27"/>
      <c r="R226" s="94"/>
      <c r="S226" s="40"/>
      <c r="T226" s="40"/>
      <c r="U226" s="40"/>
      <c r="V226" s="2"/>
      <c r="W226" s="2"/>
      <c r="X226" s="2"/>
      <c r="Y226" s="2"/>
      <c r="Z226" s="2"/>
      <c r="AA226" s="2"/>
      <c r="AB226" s="2"/>
      <c r="AC226" s="2"/>
      <c r="AD226" s="2"/>
      <c r="AE226" s="2"/>
      <c r="AF226" s="2"/>
      <c r="AG226" s="2"/>
      <c r="AH226" s="2"/>
      <c r="AI226" s="2"/>
      <c r="AJ226" s="2"/>
      <c r="AK226" s="2"/>
      <c r="AL226" s="2"/>
    </row>
    <row r="227" spans="1:38" s="3" customFormat="1" ht="22.5" customHeight="1">
      <c r="A227" s="40"/>
      <c r="B227" s="40"/>
      <c r="C227" s="45"/>
      <c r="D227" s="28"/>
      <c r="E227" s="34"/>
      <c r="F227" s="34"/>
      <c r="G227" s="34"/>
      <c r="H227" s="34"/>
      <c r="I227" s="34"/>
      <c r="J227" s="34"/>
      <c r="K227" s="29"/>
      <c r="L227" s="34"/>
      <c r="M227" s="34"/>
      <c r="N227" s="34"/>
      <c r="O227" s="34"/>
      <c r="P227" s="34"/>
      <c r="Q227" s="27"/>
      <c r="R227" s="94"/>
      <c r="S227" s="40"/>
      <c r="T227" s="40"/>
      <c r="U227" s="40"/>
      <c r="V227" s="2"/>
      <c r="W227" s="2"/>
      <c r="X227" s="2"/>
      <c r="Y227" s="2"/>
      <c r="Z227" s="2"/>
      <c r="AA227" s="2"/>
      <c r="AB227" s="2"/>
      <c r="AC227" s="2"/>
      <c r="AD227" s="2"/>
      <c r="AE227" s="2"/>
      <c r="AF227" s="2"/>
      <c r="AG227" s="2"/>
      <c r="AH227" s="2"/>
      <c r="AI227" s="2"/>
      <c r="AJ227" s="2"/>
      <c r="AK227" s="2"/>
      <c r="AL227" s="2"/>
    </row>
    <row r="228" spans="1:38" s="3" customFormat="1" ht="22.5" customHeight="1">
      <c r="A228" s="40"/>
      <c r="B228" s="40"/>
      <c r="C228" s="45"/>
      <c r="D228" s="28"/>
      <c r="E228" s="34"/>
      <c r="F228" s="34"/>
      <c r="G228" s="34"/>
      <c r="H228" s="34"/>
      <c r="I228" s="34"/>
      <c r="J228" s="34"/>
      <c r="K228" s="29"/>
      <c r="L228" s="34"/>
      <c r="M228" s="34"/>
      <c r="N228" s="34"/>
      <c r="O228" s="34"/>
      <c r="P228" s="34"/>
      <c r="Q228" s="27"/>
      <c r="R228" s="94"/>
      <c r="S228" s="40"/>
      <c r="T228" s="40"/>
      <c r="U228" s="40"/>
      <c r="V228" s="2"/>
      <c r="W228" s="2"/>
      <c r="X228" s="2"/>
      <c r="Y228" s="2"/>
      <c r="Z228" s="2"/>
      <c r="AA228" s="2"/>
      <c r="AB228" s="2"/>
      <c r="AC228" s="2"/>
      <c r="AD228" s="2"/>
      <c r="AE228" s="2"/>
      <c r="AF228" s="2"/>
      <c r="AG228" s="2"/>
      <c r="AH228" s="2"/>
      <c r="AI228" s="2"/>
      <c r="AJ228" s="2"/>
      <c r="AK228" s="2"/>
      <c r="AL228" s="2"/>
    </row>
    <row r="229" spans="1:38" s="3" customFormat="1" ht="22.5" customHeight="1">
      <c r="A229" s="40"/>
      <c r="B229" s="40"/>
      <c r="C229" s="45"/>
      <c r="D229" s="28"/>
      <c r="E229" s="34"/>
      <c r="F229" s="34"/>
      <c r="G229" s="34"/>
      <c r="H229" s="34"/>
      <c r="I229" s="34"/>
      <c r="J229" s="34"/>
      <c r="K229" s="29"/>
      <c r="L229" s="34"/>
      <c r="M229" s="34"/>
      <c r="N229" s="34"/>
      <c r="O229" s="34"/>
      <c r="P229" s="34"/>
      <c r="Q229" s="27"/>
      <c r="R229" s="94"/>
      <c r="S229" s="40"/>
      <c r="T229" s="40"/>
      <c r="U229" s="40"/>
      <c r="V229" s="2"/>
      <c r="W229" s="2"/>
      <c r="X229" s="2"/>
      <c r="Y229" s="2"/>
      <c r="Z229" s="2"/>
      <c r="AA229" s="2"/>
      <c r="AB229" s="2"/>
      <c r="AC229" s="2"/>
      <c r="AD229" s="2"/>
      <c r="AE229" s="2"/>
      <c r="AF229" s="2"/>
      <c r="AG229" s="2"/>
      <c r="AH229" s="2"/>
      <c r="AI229" s="2"/>
      <c r="AJ229" s="2"/>
      <c r="AK229" s="2"/>
      <c r="AL229" s="2"/>
    </row>
    <row r="230" spans="1:38" s="3" customFormat="1" ht="22.5" customHeight="1">
      <c r="A230" s="40"/>
      <c r="B230" s="40"/>
      <c r="C230" s="45"/>
      <c r="D230" s="28"/>
      <c r="E230" s="34"/>
      <c r="F230" s="34"/>
      <c r="G230" s="34"/>
      <c r="H230" s="34"/>
      <c r="I230" s="34"/>
      <c r="J230" s="34"/>
      <c r="K230" s="29"/>
      <c r="L230" s="34"/>
      <c r="M230" s="34"/>
      <c r="N230" s="34"/>
      <c r="O230" s="34"/>
      <c r="P230" s="34"/>
      <c r="Q230" s="27"/>
      <c r="R230" s="94"/>
      <c r="S230" s="40"/>
      <c r="T230" s="40"/>
      <c r="U230" s="40"/>
      <c r="V230" s="2"/>
      <c r="W230" s="2"/>
      <c r="X230" s="2"/>
      <c r="Y230" s="2"/>
      <c r="Z230" s="2"/>
      <c r="AA230" s="2"/>
      <c r="AB230" s="2"/>
      <c r="AC230" s="2"/>
      <c r="AD230" s="2"/>
      <c r="AE230" s="2"/>
      <c r="AF230" s="2"/>
      <c r="AG230" s="2"/>
      <c r="AH230" s="2"/>
      <c r="AI230" s="2"/>
      <c r="AJ230" s="2"/>
      <c r="AK230" s="2"/>
      <c r="AL230" s="2"/>
    </row>
    <row r="231" spans="1:38" s="3" customFormat="1" ht="22.5" customHeight="1">
      <c r="A231" s="40"/>
      <c r="B231" s="40"/>
      <c r="C231" s="45"/>
      <c r="D231" s="28"/>
      <c r="E231" s="34"/>
      <c r="F231" s="34"/>
      <c r="G231" s="34"/>
      <c r="H231" s="34"/>
      <c r="I231" s="34"/>
      <c r="J231" s="34"/>
      <c r="K231" s="29"/>
      <c r="L231" s="34"/>
      <c r="M231" s="34"/>
      <c r="N231" s="34"/>
      <c r="O231" s="34"/>
      <c r="P231" s="34"/>
      <c r="Q231" s="27"/>
      <c r="R231" s="94"/>
      <c r="S231" s="40"/>
      <c r="T231" s="40"/>
      <c r="U231" s="40"/>
      <c r="V231" s="2"/>
      <c r="W231" s="2"/>
      <c r="X231" s="2"/>
      <c r="Y231" s="2"/>
      <c r="Z231" s="2"/>
      <c r="AA231" s="2"/>
      <c r="AB231" s="2"/>
      <c r="AC231" s="2"/>
      <c r="AD231" s="2"/>
      <c r="AE231" s="2"/>
      <c r="AF231" s="2"/>
      <c r="AG231" s="2"/>
      <c r="AH231" s="2"/>
      <c r="AI231" s="2"/>
      <c r="AJ231" s="2"/>
      <c r="AK231" s="2"/>
      <c r="AL231" s="2"/>
    </row>
    <row r="232" spans="1:38" s="3" customFormat="1" ht="22.5" customHeight="1">
      <c r="A232" s="40"/>
      <c r="B232" s="40"/>
      <c r="C232" s="45"/>
      <c r="D232" s="28"/>
      <c r="E232" s="34"/>
      <c r="F232" s="34"/>
      <c r="G232" s="34"/>
      <c r="H232" s="34"/>
      <c r="I232" s="34"/>
      <c r="J232" s="34"/>
      <c r="K232" s="29"/>
      <c r="L232" s="34"/>
      <c r="M232" s="34"/>
      <c r="N232" s="34"/>
      <c r="O232" s="34"/>
      <c r="P232" s="34"/>
      <c r="Q232" s="27"/>
      <c r="R232" s="94"/>
      <c r="S232" s="40"/>
      <c r="T232" s="40"/>
      <c r="U232" s="40"/>
      <c r="V232" s="2"/>
      <c r="W232" s="2"/>
      <c r="X232" s="2"/>
      <c r="Y232" s="2"/>
      <c r="Z232" s="2"/>
      <c r="AA232" s="2"/>
      <c r="AB232" s="2"/>
      <c r="AC232" s="2"/>
      <c r="AD232" s="2"/>
      <c r="AE232" s="2"/>
      <c r="AF232" s="2"/>
      <c r="AG232" s="2"/>
      <c r="AH232" s="2"/>
      <c r="AI232" s="2"/>
      <c r="AJ232" s="2"/>
      <c r="AK232" s="2"/>
      <c r="AL232" s="2"/>
    </row>
    <row r="233" spans="1:38" s="3" customFormat="1" ht="22.5" customHeight="1">
      <c r="A233" s="40"/>
      <c r="B233" s="40"/>
      <c r="C233" s="45"/>
      <c r="D233" s="28"/>
      <c r="E233" s="34"/>
      <c r="F233" s="34"/>
      <c r="G233" s="34"/>
      <c r="H233" s="34"/>
      <c r="I233" s="34"/>
      <c r="J233" s="34"/>
      <c r="K233" s="29"/>
      <c r="L233" s="34"/>
      <c r="M233" s="34"/>
      <c r="N233" s="34"/>
      <c r="O233" s="34"/>
      <c r="P233" s="34"/>
      <c r="Q233" s="27"/>
      <c r="R233" s="94"/>
      <c r="S233" s="40"/>
      <c r="T233" s="40"/>
      <c r="U233" s="40"/>
      <c r="V233" s="2"/>
      <c r="W233" s="2"/>
      <c r="X233" s="2"/>
      <c r="Y233" s="2"/>
      <c r="Z233" s="2"/>
      <c r="AA233" s="2"/>
      <c r="AB233" s="2"/>
      <c r="AC233" s="2"/>
      <c r="AD233" s="2"/>
      <c r="AE233" s="2"/>
      <c r="AF233" s="2"/>
      <c r="AG233" s="2"/>
      <c r="AH233" s="2"/>
      <c r="AI233" s="2"/>
      <c r="AJ233" s="2"/>
      <c r="AK233" s="2"/>
      <c r="AL233" s="2"/>
    </row>
    <row r="234" spans="1:38" s="3" customFormat="1" ht="22.5" customHeight="1">
      <c r="A234" s="40"/>
      <c r="B234" s="40"/>
      <c r="C234" s="45"/>
      <c r="D234" s="28"/>
      <c r="E234" s="34"/>
      <c r="F234" s="34"/>
      <c r="G234" s="34"/>
      <c r="H234" s="34"/>
      <c r="I234" s="34"/>
      <c r="J234" s="34"/>
      <c r="K234" s="29"/>
      <c r="L234" s="34"/>
      <c r="M234" s="34"/>
      <c r="N234" s="34"/>
      <c r="O234" s="34"/>
      <c r="P234" s="34"/>
      <c r="Q234" s="27"/>
      <c r="R234" s="94"/>
      <c r="S234" s="40"/>
      <c r="T234" s="40"/>
      <c r="U234" s="40"/>
      <c r="V234" s="2"/>
      <c r="W234" s="2"/>
      <c r="X234" s="2"/>
      <c r="Y234" s="2"/>
      <c r="Z234" s="2"/>
      <c r="AA234" s="2"/>
      <c r="AB234" s="2"/>
      <c r="AC234" s="2"/>
      <c r="AD234" s="2"/>
      <c r="AE234" s="2"/>
      <c r="AF234" s="2"/>
      <c r="AG234" s="2"/>
      <c r="AH234" s="2"/>
      <c r="AI234" s="2"/>
      <c r="AJ234" s="2"/>
      <c r="AK234" s="2"/>
      <c r="AL234" s="2"/>
    </row>
    <row r="235" spans="1:38" s="3" customFormat="1" ht="22.5" customHeight="1">
      <c r="A235" s="40"/>
      <c r="B235" s="40"/>
      <c r="C235" s="45"/>
      <c r="D235" s="28"/>
      <c r="E235" s="34"/>
      <c r="F235" s="34"/>
      <c r="G235" s="34"/>
      <c r="H235" s="34"/>
      <c r="I235" s="34"/>
      <c r="J235" s="34"/>
      <c r="K235" s="29"/>
      <c r="L235" s="34"/>
      <c r="M235" s="34"/>
      <c r="N235" s="34"/>
      <c r="O235" s="34"/>
      <c r="P235" s="34"/>
      <c r="Q235" s="27"/>
      <c r="R235" s="94"/>
      <c r="S235" s="40"/>
      <c r="T235" s="40"/>
      <c r="U235" s="40"/>
      <c r="V235" s="2"/>
      <c r="W235" s="2"/>
      <c r="X235" s="2"/>
      <c r="Y235" s="2"/>
      <c r="Z235" s="2"/>
      <c r="AA235" s="2"/>
      <c r="AB235" s="2"/>
      <c r="AC235" s="2"/>
      <c r="AD235" s="2"/>
      <c r="AE235" s="2"/>
      <c r="AF235" s="2"/>
      <c r="AG235" s="2"/>
      <c r="AH235" s="2"/>
      <c r="AI235" s="2"/>
      <c r="AJ235" s="2"/>
      <c r="AK235" s="2"/>
      <c r="AL235" s="2"/>
    </row>
    <row r="236" spans="1:38" s="3" customFormat="1" ht="22.5" customHeight="1">
      <c r="A236" s="40"/>
      <c r="B236" s="40"/>
      <c r="C236" s="45"/>
      <c r="D236" s="28"/>
      <c r="E236" s="34"/>
      <c r="F236" s="34"/>
      <c r="G236" s="34"/>
      <c r="H236" s="34"/>
      <c r="I236" s="34"/>
      <c r="J236" s="34"/>
      <c r="K236" s="29"/>
      <c r="L236" s="34"/>
      <c r="M236" s="34"/>
      <c r="N236" s="34"/>
      <c r="O236" s="34"/>
      <c r="P236" s="34"/>
      <c r="Q236" s="27"/>
      <c r="R236" s="94"/>
      <c r="S236" s="40"/>
      <c r="T236" s="40"/>
      <c r="U236" s="40"/>
      <c r="V236" s="2"/>
      <c r="W236" s="2"/>
      <c r="X236" s="2"/>
      <c r="Y236" s="2"/>
      <c r="Z236" s="2"/>
      <c r="AA236" s="2"/>
      <c r="AB236" s="2"/>
      <c r="AC236" s="2"/>
      <c r="AD236" s="2"/>
      <c r="AE236" s="2"/>
      <c r="AF236" s="2"/>
      <c r="AG236" s="2"/>
      <c r="AH236" s="2"/>
      <c r="AI236" s="2"/>
      <c r="AJ236" s="2"/>
      <c r="AK236" s="2"/>
      <c r="AL236" s="2"/>
    </row>
    <row r="237" spans="1:38" s="3" customFormat="1" ht="22.5" customHeight="1">
      <c r="A237" s="40"/>
      <c r="B237" s="40"/>
      <c r="C237" s="45"/>
      <c r="D237" s="28"/>
      <c r="E237" s="34"/>
      <c r="F237" s="34"/>
      <c r="G237" s="34"/>
      <c r="H237" s="34"/>
      <c r="I237" s="34"/>
      <c r="J237" s="34"/>
      <c r="K237" s="29"/>
      <c r="L237" s="34"/>
      <c r="M237" s="34"/>
      <c r="N237" s="34"/>
      <c r="O237" s="34"/>
      <c r="P237" s="34"/>
      <c r="Q237" s="27"/>
      <c r="R237" s="94"/>
      <c r="S237" s="40"/>
      <c r="T237" s="40"/>
      <c r="U237" s="40"/>
      <c r="V237" s="2"/>
      <c r="W237" s="2"/>
      <c r="X237" s="2"/>
      <c r="Y237" s="2"/>
      <c r="Z237" s="2"/>
      <c r="AA237" s="2"/>
      <c r="AB237" s="2"/>
      <c r="AC237" s="2"/>
      <c r="AD237" s="2"/>
      <c r="AE237" s="2"/>
      <c r="AF237" s="2"/>
      <c r="AG237" s="2"/>
      <c r="AH237" s="2"/>
      <c r="AI237" s="2"/>
      <c r="AJ237" s="2"/>
      <c r="AK237" s="2"/>
      <c r="AL237" s="2"/>
    </row>
    <row r="238" spans="1:38" s="3" customFormat="1" ht="22.5" customHeight="1">
      <c r="A238" s="40"/>
      <c r="B238" s="40"/>
      <c r="C238" s="45"/>
      <c r="D238" s="28"/>
      <c r="E238" s="34"/>
      <c r="F238" s="34"/>
      <c r="G238" s="34"/>
      <c r="H238" s="34"/>
      <c r="I238" s="34"/>
      <c r="J238" s="34"/>
      <c r="K238" s="29"/>
      <c r="L238" s="34"/>
      <c r="M238" s="34"/>
      <c r="N238" s="34"/>
      <c r="O238" s="34"/>
      <c r="P238" s="34"/>
      <c r="Q238" s="27"/>
      <c r="R238" s="94"/>
      <c r="S238" s="40"/>
      <c r="T238" s="40"/>
      <c r="U238" s="40"/>
      <c r="V238" s="2"/>
      <c r="W238" s="2"/>
      <c r="X238" s="2"/>
      <c r="Y238" s="2"/>
      <c r="Z238" s="2"/>
      <c r="AA238" s="2"/>
      <c r="AB238" s="2"/>
      <c r="AC238" s="2"/>
      <c r="AD238" s="2"/>
      <c r="AE238" s="2"/>
      <c r="AF238" s="2"/>
      <c r="AG238" s="2"/>
      <c r="AH238" s="2"/>
      <c r="AI238" s="2"/>
      <c r="AJ238" s="2"/>
      <c r="AK238" s="2"/>
      <c r="AL238" s="2"/>
    </row>
    <row r="239" spans="1:38" s="3" customFormat="1" ht="22.5" customHeight="1">
      <c r="A239" s="40"/>
      <c r="B239" s="40"/>
      <c r="C239" s="45"/>
      <c r="D239" s="28"/>
      <c r="E239" s="34"/>
      <c r="F239" s="34"/>
      <c r="G239" s="34"/>
      <c r="H239" s="34"/>
      <c r="I239" s="34"/>
      <c r="J239" s="34"/>
      <c r="K239" s="29"/>
      <c r="L239" s="34"/>
      <c r="M239" s="34"/>
      <c r="N239" s="34"/>
      <c r="O239" s="34"/>
      <c r="P239" s="34"/>
      <c r="Q239" s="27"/>
      <c r="R239" s="94"/>
      <c r="S239" s="40"/>
      <c r="T239" s="40"/>
      <c r="U239" s="40"/>
      <c r="V239" s="2"/>
      <c r="W239" s="2"/>
      <c r="X239" s="2"/>
      <c r="Y239" s="2"/>
      <c r="Z239" s="2"/>
      <c r="AA239" s="2"/>
      <c r="AB239" s="2"/>
      <c r="AC239" s="2"/>
      <c r="AD239" s="2"/>
      <c r="AE239" s="2"/>
      <c r="AF239" s="2"/>
      <c r="AG239" s="2"/>
      <c r="AH239" s="2"/>
      <c r="AI239" s="2"/>
      <c r="AJ239" s="2"/>
      <c r="AK239" s="2"/>
      <c r="AL239" s="2"/>
    </row>
    <row r="240" spans="1:38" s="3" customFormat="1" ht="22.5" customHeight="1">
      <c r="A240" s="40"/>
      <c r="B240" s="40"/>
      <c r="C240" s="45"/>
      <c r="D240" s="28"/>
      <c r="E240" s="34"/>
      <c r="F240" s="34"/>
      <c r="G240" s="34"/>
      <c r="H240" s="34"/>
      <c r="I240" s="34"/>
      <c r="J240" s="34"/>
      <c r="K240" s="29"/>
      <c r="L240" s="34"/>
      <c r="M240" s="34"/>
      <c r="N240" s="34"/>
      <c r="O240" s="34"/>
      <c r="P240" s="34"/>
      <c r="Q240" s="27"/>
      <c r="R240" s="94"/>
      <c r="S240" s="40"/>
      <c r="T240" s="40"/>
      <c r="U240" s="40"/>
      <c r="V240" s="2"/>
      <c r="W240" s="2"/>
      <c r="X240" s="2"/>
      <c r="Y240" s="2"/>
      <c r="Z240" s="2"/>
      <c r="AA240" s="2"/>
      <c r="AB240" s="2"/>
      <c r="AC240" s="2"/>
      <c r="AD240" s="2"/>
      <c r="AE240" s="2"/>
      <c r="AF240" s="2"/>
      <c r="AG240" s="2"/>
      <c r="AH240" s="2"/>
      <c r="AI240" s="2"/>
      <c r="AJ240" s="2"/>
      <c r="AK240" s="2"/>
      <c r="AL240" s="2"/>
    </row>
    <row r="241" spans="1:38" s="3" customFormat="1" ht="22.5" customHeight="1">
      <c r="A241" s="40"/>
      <c r="B241" s="40"/>
      <c r="C241" s="45"/>
      <c r="D241" s="28"/>
      <c r="E241" s="34"/>
      <c r="F241" s="34"/>
      <c r="G241" s="34"/>
      <c r="H241" s="34"/>
      <c r="I241" s="34"/>
      <c r="J241" s="34"/>
      <c r="K241" s="29"/>
      <c r="L241" s="34"/>
      <c r="M241" s="34"/>
      <c r="N241" s="34"/>
      <c r="O241" s="34"/>
      <c r="P241" s="34"/>
      <c r="Q241" s="27"/>
      <c r="R241" s="94"/>
      <c r="S241" s="40"/>
      <c r="T241" s="40"/>
      <c r="U241" s="40"/>
      <c r="V241" s="2"/>
      <c r="W241" s="2"/>
      <c r="X241" s="2"/>
      <c r="Y241" s="2"/>
      <c r="Z241" s="2"/>
      <c r="AA241" s="2"/>
      <c r="AB241" s="2"/>
      <c r="AC241" s="2"/>
      <c r="AD241" s="2"/>
      <c r="AE241" s="2"/>
      <c r="AF241" s="2"/>
      <c r="AG241" s="2"/>
      <c r="AH241" s="2"/>
      <c r="AI241" s="2"/>
      <c r="AJ241" s="2"/>
      <c r="AK241" s="2"/>
      <c r="AL241" s="2"/>
    </row>
    <row r="242" spans="1:38" s="3" customFormat="1" ht="22.5" customHeight="1">
      <c r="A242" s="40"/>
      <c r="B242" s="40"/>
      <c r="C242" s="45"/>
      <c r="D242" s="28"/>
      <c r="E242" s="34"/>
      <c r="F242" s="34"/>
      <c r="G242" s="34"/>
      <c r="H242" s="34"/>
      <c r="I242" s="34"/>
      <c r="J242" s="34"/>
      <c r="K242" s="29"/>
      <c r="L242" s="34"/>
      <c r="M242" s="34"/>
      <c r="N242" s="34"/>
      <c r="O242" s="34"/>
      <c r="P242" s="34"/>
      <c r="Q242" s="27"/>
      <c r="R242" s="94"/>
      <c r="S242" s="40"/>
      <c r="T242" s="40"/>
      <c r="U242" s="40"/>
      <c r="V242" s="2"/>
      <c r="W242" s="2"/>
      <c r="X242" s="2"/>
      <c r="Y242" s="2"/>
      <c r="Z242" s="2"/>
      <c r="AA242" s="2"/>
      <c r="AB242" s="2"/>
      <c r="AC242" s="2"/>
      <c r="AD242" s="2"/>
      <c r="AE242" s="2"/>
      <c r="AF242" s="2"/>
      <c r="AG242" s="2"/>
      <c r="AH242" s="2"/>
      <c r="AI242" s="2"/>
      <c r="AJ242" s="2"/>
      <c r="AK242" s="2"/>
      <c r="AL242" s="2"/>
    </row>
    <row r="243" spans="1:38" s="3" customFormat="1" ht="22.5" customHeight="1">
      <c r="A243" s="40"/>
      <c r="B243" s="40"/>
      <c r="C243" s="45"/>
      <c r="D243" s="28"/>
      <c r="E243" s="34"/>
      <c r="F243" s="34"/>
      <c r="G243" s="34"/>
      <c r="H243" s="34"/>
      <c r="I243" s="34"/>
      <c r="J243" s="34"/>
      <c r="K243" s="29"/>
      <c r="L243" s="34"/>
      <c r="M243" s="34"/>
      <c r="N243" s="34"/>
      <c r="O243" s="34"/>
      <c r="P243" s="34"/>
      <c r="Q243" s="27"/>
      <c r="R243" s="94"/>
      <c r="S243" s="40"/>
      <c r="T243" s="40"/>
      <c r="U243" s="40"/>
      <c r="V243" s="2"/>
      <c r="W243" s="2"/>
      <c r="X243" s="2"/>
      <c r="Y243" s="2"/>
      <c r="Z243" s="2"/>
      <c r="AA243" s="2"/>
      <c r="AB243" s="2"/>
      <c r="AC243" s="2"/>
      <c r="AD243" s="2"/>
      <c r="AE243" s="2"/>
      <c r="AF243" s="2"/>
      <c r="AG243" s="2"/>
      <c r="AH243" s="2"/>
      <c r="AI243" s="2"/>
      <c r="AJ243" s="2"/>
      <c r="AK243" s="2"/>
      <c r="AL243" s="2"/>
    </row>
    <row r="244" spans="1:38" s="3" customFormat="1" ht="22.5" customHeight="1">
      <c r="A244" s="40"/>
      <c r="B244" s="40"/>
      <c r="C244" s="45"/>
      <c r="D244" s="28"/>
      <c r="E244" s="34"/>
      <c r="F244" s="34"/>
      <c r="G244" s="34"/>
      <c r="H244" s="34"/>
      <c r="I244" s="34"/>
      <c r="J244" s="34"/>
      <c r="K244" s="29"/>
      <c r="L244" s="34"/>
      <c r="M244" s="34"/>
      <c r="N244" s="34"/>
      <c r="O244" s="34"/>
      <c r="P244" s="34"/>
      <c r="Q244" s="27"/>
      <c r="R244" s="94"/>
      <c r="S244" s="40"/>
      <c r="T244" s="40"/>
      <c r="U244" s="40"/>
      <c r="V244" s="2"/>
      <c r="W244" s="2"/>
      <c r="X244" s="2"/>
      <c r="Y244" s="2"/>
      <c r="Z244" s="2"/>
      <c r="AA244" s="2"/>
      <c r="AB244" s="2"/>
      <c r="AC244" s="2"/>
      <c r="AD244" s="2"/>
      <c r="AE244" s="2"/>
      <c r="AF244" s="2"/>
      <c r="AG244" s="2"/>
      <c r="AH244" s="2"/>
      <c r="AI244" s="2"/>
      <c r="AJ244" s="2"/>
      <c r="AK244" s="2"/>
      <c r="AL244" s="2"/>
    </row>
    <row r="245" spans="1:38" s="3" customFormat="1" ht="22.5" customHeight="1">
      <c r="A245" s="40"/>
      <c r="B245" s="40"/>
      <c r="C245" s="45"/>
      <c r="D245" s="28"/>
      <c r="E245" s="34"/>
      <c r="F245" s="34"/>
      <c r="G245" s="34"/>
      <c r="H245" s="34"/>
      <c r="I245" s="34"/>
      <c r="J245" s="34"/>
      <c r="K245" s="29"/>
      <c r="L245" s="34"/>
      <c r="M245" s="34"/>
      <c r="N245" s="34"/>
      <c r="O245" s="34"/>
      <c r="P245" s="34"/>
      <c r="Q245" s="27"/>
      <c r="R245" s="94"/>
      <c r="S245" s="40"/>
      <c r="T245" s="40"/>
      <c r="U245" s="40"/>
      <c r="V245" s="2"/>
      <c r="W245" s="2"/>
      <c r="X245" s="2"/>
      <c r="Y245" s="2"/>
      <c r="Z245" s="2"/>
      <c r="AA245" s="2"/>
      <c r="AB245" s="2"/>
      <c r="AC245" s="2"/>
      <c r="AD245" s="2"/>
      <c r="AE245" s="2"/>
      <c r="AF245" s="2"/>
      <c r="AG245" s="2"/>
      <c r="AH245" s="2"/>
      <c r="AI245" s="2"/>
      <c r="AJ245" s="2"/>
      <c r="AK245" s="2"/>
      <c r="AL245" s="2"/>
    </row>
    <row r="246" spans="1:38" s="3" customFormat="1" ht="22.5" customHeight="1">
      <c r="A246" s="40"/>
      <c r="B246" s="40"/>
      <c r="C246" s="45"/>
      <c r="D246" s="28"/>
      <c r="E246" s="34"/>
      <c r="F246" s="34"/>
      <c r="G246" s="34"/>
      <c r="H246" s="34"/>
      <c r="I246" s="34"/>
      <c r="J246" s="34"/>
      <c r="K246" s="29"/>
      <c r="L246" s="34"/>
      <c r="M246" s="34"/>
      <c r="N246" s="34"/>
      <c r="O246" s="34"/>
      <c r="P246" s="34"/>
      <c r="Q246" s="27"/>
      <c r="R246" s="94"/>
      <c r="S246" s="40"/>
      <c r="T246" s="40"/>
      <c r="U246" s="40"/>
      <c r="V246" s="2"/>
      <c r="W246" s="2"/>
      <c r="X246" s="2"/>
      <c r="Y246" s="2"/>
      <c r="Z246" s="2"/>
      <c r="AA246" s="2"/>
      <c r="AB246" s="2"/>
      <c r="AC246" s="2"/>
      <c r="AD246" s="2"/>
      <c r="AE246" s="2"/>
      <c r="AF246" s="2"/>
      <c r="AG246" s="2"/>
      <c r="AH246" s="2"/>
      <c r="AI246" s="2"/>
      <c r="AJ246" s="2"/>
      <c r="AK246" s="2"/>
      <c r="AL246" s="2"/>
    </row>
    <row r="247" spans="1:38" s="3" customFormat="1" ht="22.5" customHeight="1">
      <c r="A247" s="40"/>
      <c r="B247" s="40"/>
      <c r="C247" s="45"/>
      <c r="D247" s="28"/>
      <c r="E247" s="34"/>
      <c r="F247" s="34"/>
      <c r="G247" s="34"/>
      <c r="H247" s="34"/>
      <c r="I247" s="34"/>
      <c r="J247" s="34"/>
      <c r="K247" s="29"/>
      <c r="L247" s="34"/>
      <c r="M247" s="34"/>
      <c r="N247" s="34"/>
      <c r="O247" s="34"/>
      <c r="P247" s="34"/>
      <c r="Q247" s="27"/>
      <c r="R247" s="94"/>
      <c r="S247" s="40"/>
      <c r="T247" s="40"/>
      <c r="U247" s="40"/>
      <c r="V247" s="2"/>
      <c r="W247" s="2"/>
      <c r="X247" s="2"/>
      <c r="Y247" s="2"/>
      <c r="Z247" s="2"/>
      <c r="AA247" s="2"/>
      <c r="AB247" s="2"/>
      <c r="AC247" s="2"/>
      <c r="AD247" s="2"/>
      <c r="AE247" s="2"/>
      <c r="AF247" s="2"/>
      <c r="AG247" s="2"/>
      <c r="AH247" s="2"/>
      <c r="AI247" s="2"/>
      <c r="AJ247" s="2"/>
      <c r="AK247" s="2"/>
      <c r="AL247" s="2"/>
    </row>
    <row r="248" spans="1:38" s="3" customFormat="1" ht="22.5" customHeight="1">
      <c r="A248" s="40"/>
      <c r="B248" s="40"/>
      <c r="C248" s="45"/>
      <c r="D248" s="28"/>
      <c r="E248" s="34"/>
      <c r="F248" s="34"/>
      <c r="G248" s="34"/>
      <c r="H248" s="34"/>
      <c r="I248" s="34"/>
      <c r="J248" s="34"/>
      <c r="K248" s="29"/>
      <c r="L248" s="34"/>
      <c r="M248" s="34"/>
      <c r="N248" s="34"/>
      <c r="O248" s="34"/>
      <c r="P248" s="34"/>
      <c r="Q248" s="27"/>
      <c r="R248" s="94"/>
      <c r="S248" s="40"/>
      <c r="T248" s="40"/>
      <c r="U248" s="40"/>
      <c r="V248" s="2"/>
      <c r="W248" s="2"/>
      <c r="X248" s="2"/>
      <c r="Y248" s="2"/>
      <c r="Z248" s="2"/>
      <c r="AA248" s="2"/>
      <c r="AB248" s="2"/>
      <c r="AC248" s="2"/>
      <c r="AD248" s="2"/>
      <c r="AE248" s="2"/>
      <c r="AF248" s="2"/>
      <c r="AG248" s="2"/>
      <c r="AH248" s="2"/>
      <c r="AI248" s="2"/>
      <c r="AJ248" s="2"/>
      <c r="AK248" s="2"/>
      <c r="AL248" s="2"/>
    </row>
    <row r="249" spans="1:38" s="3" customFormat="1" ht="22.5" customHeight="1">
      <c r="A249" s="40"/>
      <c r="B249" s="40"/>
      <c r="C249" s="45"/>
      <c r="D249" s="28"/>
      <c r="E249" s="34"/>
      <c r="F249" s="34"/>
      <c r="G249" s="34"/>
      <c r="H249" s="34"/>
      <c r="I249" s="34"/>
      <c r="J249" s="34"/>
      <c r="K249" s="29"/>
      <c r="L249" s="34"/>
      <c r="M249" s="34"/>
      <c r="N249" s="34"/>
      <c r="O249" s="34"/>
      <c r="P249" s="34"/>
      <c r="Q249" s="27"/>
      <c r="R249" s="94"/>
      <c r="S249" s="40"/>
      <c r="T249" s="40"/>
      <c r="U249" s="40"/>
      <c r="V249" s="2"/>
      <c r="W249" s="2"/>
      <c r="X249" s="2"/>
      <c r="Y249" s="2"/>
      <c r="Z249" s="2"/>
      <c r="AA249" s="2"/>
      <c r="AB249" s="2"/>
      <c r="AC249" s="2"/>
      <c r="AD249" s="2"/>
      <c r="AE249" s="2"/>
      <c r="AF249" s="2"/>
      <c r="AG249" s="2"/>
      <c r="AH249" s="2"/>
      <c r="AI249" s="2"/>
      <c r="AJ249" s="2"/>
      <c r="AK249" s="2"/>
      <c r="AL249" s="2"/>
    </row>
    <row r="250" spans="1:38" s="3" customFormat="1" ht="22.5" customHeight="1">
      <c r="A250" s="40"/>
      <c r="B250" s="40"/>
      <c r="C250" s="45"/>
      <c r="D250" s="28"/>
      <c r="E250" s="34"/>
      <c r="F250" s="34"/>
      <c r="G250" s="34"/>
      <c r="H250" s="34"/>
      <c r="I250" s="34"/>
      <c r="J250" s="34"/>
      <c r="K250" s="29"/>
      <c r="L250" s="34"/>
      <c r="M250" s="34"/>
      <c r="N250" s="34"/>
      <c r="O250" s="34"/>
      <c r="P250" s="34"/>
      <c r="Q250" s="27"/>
      <c r="R250" s="94"/>
      <c r="S250" s="40"/>
      <c r="T250" s="40"/>
      <c r="U250" s="40"/>
      <c r="V250" s="2"/>
      <c r="W250" s="2"/>
      <c r="X250" s="2"/>
      <c r="Y250" s="2"/>
      <c r="Z250" s="2"/>
      <c r="AA250" s="2"/>
      <c r="AB250" s="2"/>
      <c r="AC250" s="2"/>
      <c r="AD250" s="2"/>
      <c r="AE250" s="2"/>
      <c r="AF250" s="2"/>
      <c r="AG250" s="2"/>
      <c r="AH250" s="2"/>
      <c r="AI250" s="2"/>
      <c r="AJ250" s="2"/>
      <c r="AK250" s="2"/>
      <c r="AL250" s="2"/>
    </row>
    <row r="251" spans="1:38" s="3" customFormat="1" ht="22.5" customHeight="1" thickBot="1">
      <c r="A251" s="40"/>
      <c r="B251" s="40"/>
      <c r="C251" s="45"/>
      <c r="D251" s="30"/>
      <c r="E251" s="31"/>
      <c r="F251" s="31"/>
      <c r="G251" s="31"/>
      <c r="H251" s="31"/>
      <c r="I251" s="31"/>
      <c r="J251" s="31"/>
      <c r="K251" s="32"/>
      <c r="L251" s="31"/>
      <c r="M251" s="31"/>
      <c r="N251" s="31"/>
      <c r="O251" s="31"/>
      <c r="P251" s="31"/>
      <c r="Q251" s="33"/>
      <c r="R251" s="94"/>
      <c r="S251" s="40"/>
      <c r="T251" s="40"/>
      <c r="U251" s="40"/>
      <c r="V251" s="2"/>
      <c r="W251" s="2"/>
      <c r="X251" s="2"/>
      <c r="Y251" s="2"/>
      <c r="Z251" s="2"/>
      <c r="AA251" s="2"/>
      <c r="AB251" s="2"/>
      <c r="AC251" s="2"/>
      <c r="AD251" s="2"/>
      <c r="AE251" s="2"/>
      <c r="AF251" s="2"/>
      <c r="AG251" s="2"/>
      <c r="AH251" s="2"/>
      <c r="AI251" s="2"/>
      <c r="AJ251" s="2"/>
      <c r="AK251" s="2"/>
      <c r="AL251" s="2"/>
    </row>
    <row r="252" spans="1:38" s="3" customFormat="1" ht="22.5" customHeight="1" thickBot="1">
      <c r="A252" s="40"/>
      <c r="B252" s="40"/>
      <c r="C252" s="59"/>
      <c r="D252" s="91"/>
      <c r="E252" s="91"/>
      <c r="F252" s="91"/>
      <c r="G252" s="91"/>
      <c r="H252" s="91"/>
      <c r="I252" s="91"/>
      <c r="J252" s="91"/>
      <c r="K252" s="91"/>
      <c r="L252" s="91"/>
      <c r="M252" s="91"/>
      <c r="N252" s="91"/>
      <c r="O252" s="91"/>
      <c r="P252" s="91"/>
      <c r="Q252" s="91"/>
      <c r="R252" s="71"/>
      <c r="S252" s="62"/>
      <c r="T252" s="40"/>
      <c r="U252" s="40"/>
      <c r="V252" s="2"/>
      <c r="W252" s="2"/>
      <c r="X252" s="2"/>
      <c r="Y252" s="2"/>
      <c r="Z252" s="2"/>
      <c r="AA252" s="2"/>
      <c r="AB252" s="2"/>
      <c r="AC252" s="2"/>
      <c r="AD252" s="2"/>
      <c r="AE252" s="2"/>
      <c r="AF252" s="2"/>
      <c r="AG252" s="2"/>
      <c r="AH252" s="2"/>
      <c r="AI252" s="2"/>
      <c r="AJ252" s="2"/>
      <c r="AK252" s="2"/>
      <c r="AL252" s="2"/>
    </row>
    <row r="253" spans="1:38" s="3" customFormat="1" ht="22.5" customHeight="1">
      <c r="A253" s="40"/>
      <c r="B253" s="40"/>
      <c r="C253" s="41"/>
      <c r="D253" s="40"/>
      <c r="E253" s="40"/>
      <c r="F253" s="40"/>
      <c r="G253" s="40"/>
      <c r="H253" s="40"/>
      <c r="I253" s="40"/>
      <c r="J253" s="40"/>
      <c r="K253" s="40"/>
      <c r="L253" s="40"/>
      <c r="M253" s="40"/>
      <c r="N253" s="40"/>
      <c r="O253" s="40"/>
      <c r="P253" s="40"/>
      <c r="Q253" s="40"/>
      <c r="R253" s="40"/>
      <c r="S253" s="62"/>
      <c r="T253" s="40"/>
      <c r="U253" s="40"/>
      <c r="V253" s="2"/>
      <c r="W253" s="2"/>
      <c r="X253" s="2"/>
      <c r="Y253" s="2"/>
      <c r="Z253" s="2"/>
      <c r="AA253" s="2"/>
      <c r="AB253" s="2"/>
      <c r="AC253" s="2"/>
      <c r="AD253" s="2"/>
      <c r="AE253" s="2"/>
      <c r="AF253" s="2"/>
      <c r="AG253" s="2"/>
      <c r="AH253" s="2"/>
      <c r="AI253" s="2"/>
      <c r="AJ253" s="2"/>
      <c r="AK253" s="2"/>
      <c r="AL253" s="2"/>
    </row>
    <row r="254" spans="1:38" ht="22.5" customHeight="1">
      <c r="D254" s="92"/>
      <c r="E254" s="92"/>
      <c r="F254" s="92"/>
      <c r="G254" s="92"/>
      <c r="H254" s="92"/>
      <c r="I254" s="92"/>
      <c r="J254" s="92"/>
      <c r="K254" s="92"/>
      <c r="L254" s="92"/>
      <c r="M254" s="92"/>
      <c r="N254" s="92"/>
      <c r="O254" s="92"/>
      <c r="P254" s="92"/>
      <c r="Q254" s="92"/>
      <c r="R254" s="93"/>
      <c r="S254" s="40"/>
      <c r="T254" s="40"/>
      <c r="U254" s="40"/>
    </row>
    <row r="255" spans="1:38" ht="22.5" hidden="1" customHeight="1">
      <c r="D255" s="18"/>
      <c r="E255" s="18"/>
      <c r="F255" s="18"/>
      <c r="G255" s="18"/>
      <c r="H255" s="18"/>
      <c r="I255" s="18"/>
      <c r="J255" s="18"/>
      <c r="K255" s="18"/>
      <c r="L255" s="18"/>
      <c r="M255" s="18"/>
      <c r="N255" s="18"/>
      <c r="O255" s="18"/>
      <c r="P255" s="18"/>
      <c r="Q255" s="18"/>
      <c r="R255" s="19"/>
    </row>
    <row r="256" spans="1:38" ht="22.5" hidden="1" customHeight="1">
      <c r="D256" s="18"/>
      <c r="E256" s="18"/>
      <c r="F256" s="18"/>
      <c r="G256" s="18"/>
      <c r="H256" s="18"/>
      <c r="I256" s="18"/>
      <c r="J256" s="18"/>
      <c r="K256" s="18"/>
      <c r="L256" s="18"/>
      <c r="M256" s="18"/>
      <c r="N256" s="18"/>
      <c r="O256" s="18"/>
      <c r="P256" s="18"/>
      <c r="Q256" s="18"/>
      <c r="R256" s="19"/>
    </row>
    <row r="257" spans="4:19" ht="22.5" hidden="1" customHeight="1">
      <c r="D257" s="18"/>
      <c r="E257" s="18"/>
      <c r="F257" s="18"/>
      <c r="G257" s="18"/>
      <c r="H257" s="18"/>
      <c r="I257" s="18"/>
      <c r="J257" s="18"/>
      <c r="K257" s="18"/>
      <c r="L257" s="18"/>
      <c r="M257" s="18"/>
      <c r="N257" s="18"/>
      <c r="O257" s="18"/>
      <c r="P257" s="18"/>
      <c r="Q257" s="18"/>
      <c r="R257" s="19"/>
    </row>
    <row r="258" spans="4:19" ht="22.5" hidden="1" customHeight="1">
      <c r="D258" s="18"/>
      <c r="E258" s="18"/>
      <c r="F258" s="18"/>
      <c r="G258" s="18"/>
      <c r="H258" s="18"/>
      <c r="I258" s="18"/>
      <c r="J258" s="18"/>
      <c r="K258" s="18"/>
      <c r="L258" s="18"/>
      <c r="M258" s="18"/>
      <c r="N258" s="18"/>
      <c r="O258" s="18"/>
      <c r="P258" s="18"/>
      <c r="Q258" s="18"/>
      <c r="R258" s="19"/>
    </row>
    <row r="259" spans="4:19" ht="22.5" hidden="1" customHeight="1">
      <c r="D259" s="18"/>
      <c r="E259" s="18"/>
      <c r="F259" s="18"/>
      <c r="G259" s="18"/>
      <c r="H259" s="18"/>
      <c r="I259" s="18"/>
      <c r="J259" s="18"/>
      <c r="K259" s="18"/>
      <c r="L259" s="18"/>
      <c r="M259" s="18"/>
      <c r="N259" s="18"/>
      <c r="O259" s="18"/>
      <c r="P259" s="18"/>
      <c r="Q259" s="18"/>
      <c r="R259" s="19"/>
    </row>
    <row r="260" spans="4:19" ht="22.5" hidden="1" customHeight="1">
      <c r="D260" s="18"/>
      <c r="E260" s="18"/>
      <c r="F260" s="18"/>
      <c r="G260" s="18"/>
      <c r="H260" s="18"/>
      <c r="I260" s="18"/>
      <c r="J260" s="18"/>
      <c r="K260" s="18"/>
      <c r="L260" s="18"/>
      <c r="M260" s="18"/>
      <c r="N260" s="18"/>
      <c r="O260" s="18"/>
      <c r="P260" s="18"/>
      <c r="Q260" s="18"/>
      <c r="R260" s="19"/>
    </row>
    <row r="261" spans="4:19" ht="22.5" hidden="1" customHeight="1">
      <c r="D261" s="18"/>
      <c r="E261" s="18"/>
      <c r="F261" s="18"/>
      <c r="G261" s="18"/>
      <c r="H261" s="18"/>
      <c r="I261" s="18"/>
      <c r="J261" s="18"/>
      <c r="K261" s="18"/>
      <c r="L261" s="18"/>
      <c r="M261" s="18"/>
      <c r="N261" s="18"/>
      <c r="O261" s="18"/>
      <c r="P261" s="18"/>
      <c r="Q261" s="18"/>
      <c r="R261" s="19"/>
    </row>
    <row r="262" spans="4:19" ht="22.5" hidden="1" customHeight="1">
      <c r="D262" s="18"/>
      <c r="E262" s="18"/>
      <c r="F262" s="18"/>
      <c r="G262" s="18"/>
      <c r="H262" s="18"/>
      <c r="I262" s="18"/>
      <c r="J262" s="18"/>
      <c r="K262" s="18"/>
      <c r="L262" s="18"/>
      <c r="M262" s="18"/>
      <c r="N262" s="18"/>
      <c r="O262" s="18"/>
      <c r="P262" s="18"/>
      <c r="Q262" s="18"/>
      <c r="R262" s="19"/>
    </row>
    <row r="263" spans="4:19" ht="22.5" hidden="1" customHeight="1">
      <c r="D263" s="18"/>
      <c r="E263" s="18"/>
      <c r="F263" s="18"/>
      <c r="G263" s="18"/>
      <c r="H263" s="18"/>
      <c r="I263" s="18"/>
      <c r="J263" s="18"/>
      <c r="K263" s="18"/>
      <c r="L263" s="18"/>
      <c r="M263" s="18"/>
      <c r="N263" s="18"/>
      <c r="O263" s="18"/>
      <c r="P263" s="18"/>
      <c r="Q263" s="18"/>
      <c r="R263" s="19"/>
    </row>
    <row r="264" spans="4:19" ht="22.5" hidden="1" customHeight="1">
      <c r="D264" s="18"/>
      <c r="E264" s="18"/>
      <c r="F264" s="18"/>
      <c r="G264" s="18"/>
      <c r="H264" s="18"/>
      <c r="I264" s="18"/>
      <c r="J264" s="18"/>
      <c r="K264" s="18"/>
      <c r="L264" s="18"/>
      <c r="M264" s="18"/>
      <c r="N264" s="18"/>
      <c r="O264" s="18"/>
      <c r="P264" s="18"/>
      <c r="Q264" s="18"/>
      <c r="R264" s="19"/>
    </row>
    <row r="265" spans="4:19" ht="22.5" hidden="1" customHeight="1">
      <c r="S265" s="12"/>
    </row>
  </sheetData>
  <sheetProtection sheet="1" selectLockedCells="1"/>
  <mergeCells count="214">
    <mergeCell ref="D50:Q62"/>
    <mergeCell ref="S54:T56"/>
    <mergeCell ref="D83:Q84"/>
    <mergeCell ref="D16:Q22"/>
    <mergeCell ref="S18:T21"/>
    <mergeCell ref="D24:Q24"/>
    <mergeCell ref="S24:T25"/>
    <mergeCell ref="D25:Q25"/>
    <mergeCell ref="D27:Q39"/>
    <mergeCell ref="S28:T30"/>
    <mergeCell ref="D3:Q7"/>
    <mergeCell ref="S4:T6"/>
    <mergeCell ref="D9:L11"/>
    <mergeCell ref="M9:M11"/>
    <mergeCell ref="N9:Q11"/>
    <mergeCell ref="D13:Q14"/>
    <mergeCell ref="D43:Q43"/>
    <mergeCell ref="D44:Q48"/>
    <mergeCell ref="S44:T46"/>
    <mergeCell ref="D86:Q86"/>
    <mergeCell ref="C88:C89"/>
    <mergeCell ref="D88:G89"/>
    <mergeCell ref="D90:G90"/>
    <mergeCell ref="H95:Q95"/>
    <mergeCell ref="H94:Q94"/>
    <mergeCell ref="H91:Q93"/>
    <mergeCell ref="H90:Q90"/>
    <mergeCell ref="H88:Q89"/>
    <mergeCell ref="C91:C93"/>
    <mergeCell ref="D91:G93"/>
    <mergeCell ref="D94:G94"/>
    <mergeCell ref="D95:G95"/>
    <mergeCell ref="D100:G100"/>
    <mergeCell ref="D101:G101"/>
    <mergeCell ref="C102:C103"/>
    <mergeCell ref="D102:G103"/>
    <mergeCell ref="D96:G96"/>
    <mergeCell ref="D97:G97"/>
    <mergeCell ref="C98:C99"/>
    <mergeCell ref="D98:G99"/>
    <mergeCell ref="H102:Q103"/>
    <mergeCell ref="H101:Q101"/>
    <mergeCell ref="H100:Q100"/>
    <mergeCell ref="H98:Q99"/>
    <mergeCell ref="H97:Q97"/>
    <mergeCell ref="H96:Q96"/>
    <mergeCell ref="C114:C115"/>
    <mergeCell ref="D114:G116"/>
    <mergeCell ref="C117:C118"/>
    <mergeCell ref="D117:G119"/>
    <mergeCell ref="D105:Q105"/>
    <mergeCell ref="D107:Q108"/>
    <mergeCell ref="D110:Q110"/>
    <mergeCell ref="C112:C113"/>
    <mergeCell ref="D112:G113"/>
    <mergeCell ref="H112:Q113"/>
    <mergeCell ref="H117:Q119"/>
    <mergeCell ref="H114:Q116"/>
    <mergeCell ref="C120:C121"/>
    <mergeCell ref="D120:G121"/>
    <mergeCell ref="D131:Q132"/>
    <mergeCell ref="D134:Q134"/>
    <mergeCell ref="C136:C137"/>
    <mergeCell ref="C125:C127"/>
    <mergeCell ref="H120:Q121"/>
    <mergeCell ref="D122:G124"/>
    <mergeCell ref="H122:Q124"/>
    <mergeCell ref="D125:G128"/>
    <mergeCell ref="H125:Q128"/>
    <mergeCell ref="D136:Q138"/>
    <mergeCell ref="C143:C146"/>
    <mergeCell ref="D143:G146"/>
    <mergeCell ref="P143:Q146"/>
    <mergeCell ref="C147:C148"/>
    <mergeCell ref="D147:G148"/>
    <mergeCell ref="C139:C140"/>
    <mergeCell ref="D139:G140"/>
    <mergeCell ref="P139:Q140"/>
    <mergeCell ref="C141:C142"/>
    <mergeCell ref="D141:G142"/>
    <mergeCell ref="P141:Q142"/>
    <mergeCell ref="H147:Q148"/>
    <mergeCell ref="H143:O146"/>
    <mergeCell ref="H141:O142"/>
    <mergeCell ref="H139:O140"/>
    <mergeCell ref="C149:C150"/>
    <mergeCell ref="D149:G150"/>
    <mergeCell ref="D152:Q152"/>
    <mergeCell ref="D154:Q154"/>
    <mergeCell ref="C156:C157"/>
    <mergeCell ref="D156:G157"/>
    <mergeCell ref="P156:Q157"/>
    <mergeCell ref="H149:Q150"/>
    <mergeCell ref="H156:O157"/>
    <mergeCell ref="C162:C163"/>
    <mergeCell ref="D162:G163"/>
    <mergeCell ref="P162:Q163"/>
    <mergeCell ref="D171:Q172"/>
    <mergeCell ref="D174:Q174"/>
    <mergeCell ref="C158:C159"/>
    <mergeCell ref="D158:G159"/>
    <mergeCell ref="P158:Q159"/>
    <mergeCell ref="C160:C161"/>
    <mergeCell ref="D160:G161"/>
    <mergeCell ref="P160:Q161"/>
    <mergeCell ref="C165:C166"/>
    <mergeCell ref="D165:G167"/>
    <mergeCell ref="P165:Q167"/>
    <mergeCell ref="H158:O159"/>
    <mergeCell ref="H160:O161"/>
    <mergeCell ref="H162:O163"/>
    <mergeCell ref="H165:O167"/>
    <mergeCell ref="D175:E175"/>
    <mergeCell ref="N175:O175"/>
    <mergeCell ref="P175:Q175"/>
    <mergeCell ref="D176:E180"/>
    <mergeCell ref="N176:O180"/>
    <mergeCell ref="P176:Q180"/>
    <mergeCell ref="F176:G180"/>
    <mergeCell ref="J176:K180"/>
    <mergeCell ref="L176:M180"/>
    <mergeCell ref="F175:G175"/>
    <mergeCell ref="J175:K175"/>
    <mergeCell ref="L175:M175"/>
    <mergeCell ref="H176:I180"/>
    <mergeCell ref="H175:I175"/>
    <mergeCell ref="D181:E182"/>
    <mergeCell ref="N181:O182"/>
    <mergeCell ref="P181:Q182"/>
    <mergeCell ref="D183:E184"/>
    <mergeCell ref="N183:O184"/>
    <mergeCell ref="P183:Q184"/>
    <mergeCell ref="F181:G182"/>
    <mergeCell ref="F183:G184"/>
    <mergeCell ref="J181:K182"/>
    <mergeCell ref="J183:K184"/>
    <mergeCell ref="L181:M182"/>
    <mergeCell ref="L183:M184"/>
    <mergeCell ref="H181:I182"/>
    <mergeCell ref="H183:I184"/>
    <mergeCell ref="D185:E186"/>
    <mergeCell ref="N185:O186"/>
    <mergeCell ref="P185:Q186"/>
    <mergeCell ref="D187:E188"/>
    <mergeCell ref="N187:O188"/>
    <mergeCell ref="P187:Q188"/>
    <mergeCell ref="F185:G186"/>
    <mergeCell ref="F187:G188"/>
    <mergeCell ref="J185:K186"/>
    <mergeCell ref="J187:K188"/>
    <mergeCell ref="L185:M186"/>
    <mergeCell ref="L187:M188"/>
    <mergeCell ref="H185:I186"/>
    <mergeCell ref="H187:I188"/>
    <mergeCell ref="D189:E190"/>
    <mergeCell ref="N189:O190"/>
    <mergeCell ref="P189:Q190"/>
    <mergeCell ref="D191:E192"/>
    <mergeCell ref="N191:O192"/>
    <mergeCell ref="P191:Q192"/>
    <mergeCell ref="F189:G190"/>
    <mergeCell ref="F191:G192"/>
    <mergeCell ref="J189:K190"/>
    <mergeCell ref="J191:K192"/>
    <mergeCell ref="L189:M190"/>
    <mergeCell ref="L191:M192"/>
    <mergeCell ref="H189:I190"/>
    <mergeCell ref="H191:I192"/>
    <mergeCell ref="D193:E194"/>
    <mergeCell ref="N193:O194"/>
    <mergeCell ref="P193:Q194"/>
    <mergeCell ref="D195:E196"/>
    <mergeCell ref="N195:O196"/>
    <mergeCell ref="P195:Q196"/>
    <mergeCell ref="F193:G194"/>
    <mergeCell ref="F195:G196"/>
    <mergeCell ref="J193:K194"/>
    <mergeCell ref="J195:K196"/>
    <mergeCell ref="L193:M194"/>
    <mergeCell ref="L195:M196"/>
    <mergeCell ref="H193:I194"/>
    <mergeCell ref="H195:I196"/>
    <mergeCell ref="D197:E198"/>
    <mergeCell ref="N197:O198"/>
    <mergeCell ref="P197:Q198"/>
    <mergeCell ref="D199:E200"/>
    <mergeCell ref="N199:O200"/>
    <mergeCell ref="P199:Q200"/>
    <mergeCell ref="F197:G198"/>
    <mergeCell ref="F199:G200"/>
    <mergeCell ref="J197:K198"/>
    <mergeCell ref="J199:K200"/>
    <mergeCell ref="L197:M198"/>
    <mergeCell ref="L199:M200"/>
    <mergeCell ref="H197:I198"/>
    <mergeCell ref="H199:I200"/>
    <mergeCell ref="D214:Q214"/>
    <mergeCell ref="D220:Q220"/>
    <mergeCell ref="D221:Q221"/>
    <mergeCell ref="D222:K222"/>
    <mergeCell ref="L222:Q222"/>
    <mergeCell ref="D201:E202"/>
    <mergeCell ref="N201:O202"/>
    <mergeCell ref="P201:Q202"/>
    <mergeCell ref="D211:Q212"/>
    <mergeCell ref="F201:G202"/>
    <mergeCell ref="J201:K202"/>
    <mergeCell ref="L201:M202"/>
    <mergeCell ref="H201:I202"/>
    <mergeCell ref="D216:G217"/>
    <mergeCell ref="H216:O217"/>
    <mergeCell ref="P216:Q217"/>
    <mergeCell ref="D215:Q215"/>
    <mergeCell ref="D218:Q218"/>
  </mergeCells>
  <hyperlinks>
    <hyperlink ref="D25:Q25" r:id="rId1" display="https://www.nationalgas.com/uk/gas-transmission/balancing/operating-margins-om" xr:uid="{E5E09284-3F36-4066-8133-2639E2A8E7E1}"/>
    <hyperlink ref="D25" r:id="rId2" display="https://www.nationalgrid.com/uk/gas-transmission/balancing/operating-margins-om" xr:uid="{1CA9DA81-D4B9-4E79-950B-6D1EB41B0C5D}"/>
  </hyperlinks>
  <pageMargins left="0.70866141732283472" right="0.70866141732283472" top="0.74803149606299213" bottom="0.74803149606299213" header="0.31496062992125984" footer="0.31496062992125984"/>
  <pageSetup paperSize="9" scale="55" fitToHeight="5"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5121" r:id="rId6" name="Option Button 1">
              <controlPr locked="0" defaultSize="0" autoFill="0" autoLine="0" autoPict="0">
                <anchor moveWithCells="1">
                  <from>
                    <xdr:col>9</xdr:col>
                    <xdr:colOff>514350</xdr:colOff>
                    <xdr:row>101</xdr:row>
                    <xdr:rowOff>171450</xdr:rowOff>
                  </from>
                  <to>
                    <xdr:col>12</xdr:col>
                    <xdr:colOff>336550</xdr:colOff>
                    <xdr:row>103</xdr:row>
                    <xdr:rowOff>0</xdr:rowOff>
                  </to>
                </anchor>
              </controlPr>
            </control>
          </mc:Choice>
        </mc:AlternateContent>
        <mc:AlternateContent xmlns:mc="http://schemas.openxmlformats.org/markup-compatibility/2006">
          <mc:Choice Requires="x14">
            <control shapeId="5122" r:id="rId7" name="Option Button 2">
              <controlPr locked="0" defaultSize="0" autoFill="0" autoLine="0" autoPict="0">
                <anchor moveWithCells="1">
                  <from>
                    <xdr:col>13</xdr:col>
                    <xdr:colOff>184150</xdr:colOff>
                    <xdr:row>101</xdr:row>
                    <xdr:rowOff>69850</xdr:rowOff>
                  </from>
                  <to>
                    <xdr:col>16</xdr:col>
                    <xdr:colOff>50800</xdr:colOff>
                    <xdr:row>102</xdr:row>
                    <xdr:rowOff>76200</xdr:rowOff>
                  </to>
                </anchor>
              </controlPr>
            </control>
          </mc:Choice>
        </mc:AlternateContent>
        <mc:AlternateContent xmlns:mc="http://schemas.openxmlformats.org/markup-compatibility/2006">
          <mc:Choice Requires="x14">
            <control shapeId="5123" r:id="rId8" name="Option Button 3">
              <controlPr locked="0" defaultSize="0" autoFill="0" autoLine="0" autoPict="0">
                <anchor moveWithCells="1">
                  <from>
                    <xdr:col>13</xdr:col>
                    <xdr:colOff>184150</xdr:colOff>
                    <xdr:row>101</xdr:row>
                    <xdr:rowOff>279400</xdr:rowOff>
                  </from>
                  <to>
                    <xdr:col>15</xdr:col>
                    <xdr:colOff>38100</xdr:colOff>
                    <xdr:row>103</xdr:row>
                    <xdr:rowOff>12700</xdr:rowOff>
                  </to>
                </anchor>
              </controlPr>
            </control>
          </mc:Choice>
        </mc:AlternateContent>
        <mc:AlternateContent xmlns:mc="http://schemas.openxmlformats.org/markup-compatibility/2006">
          <mc:Choice Requires="x14">
            <control shapeId="5127" r:id="rId9" name="Option Button 7">
              <controlPr locked="0" defaultSize="0" autoFill="0" autoLine="0" autoPict="0">
                <anchor moveWithCells="1">
                  <from>
                    <xdr:col>9</xdr:col>
                    <xdr:colOff>508000</xdr:colOff>
                    <xdr:row>100</xdr:row>
                    <xdr:rowOff>266700</xdr:rowOff>
                  </from>
                  <to>
                    <xdr:col>12</xdr:col>
                    <xdr:colOff>317500</xdr:colOff>
                    <xdr:row>102</xdr:row>
                    <xdr:rowOff>95250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306A3-A7B7-4D55-A56C-0B96AA2C0FB1}">
  <sheetPr codeName="Sheet5"/>
  <dimension ref="A1:AK33"/>
  <sheetViews>
    <sheetView topLeftCell="T1" zoomScale="70" zoomScaleNormal="70" workbookViewId="0">
      <selection activeCell="AK3" sqref="AK3:AK13"/>
    </sheetView>
  </sheetViews>
  <sheetFormatPr defaultRowHeight="14.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25.453125" customWidth="1"/>
    <col min="16" max="16" width="19.26953125" customWidth="1"/>
    <col min="17" max="17" width="24.453125" customWidth="1"/>
    <col min="18" max="18" width="18.54296875" customWidth="1"/>
    <col min="19" max="19" width="24.7265625" customWidth="1"/>
    <col min="20" max="20" width="20.1796875" customWidth="1"/>
    <col min="21" max="21" width="17.81640625" customWidth="1"/>
    <col min="22" max="22" width="16.453125" customWidth="1"/>
    <col min="23" max="25" width="18.453125" customWidth="1"/>
    <col min="26" max="26" width="17.81640625" customWidth="1"/>
    <col min="27" max="27" width="19.26953125" customWidth="1"/>
    <col min="28" max="28" width="19" customWidth="1"/>
    <col min="29" max="29" width="21" customWidth="1"/>
    <col min="30" max="30" width="18.81640625" customWidth="1"/>
    <col min="31" max="31" width="15.1796875" customWidth="1"/>
    <col min="32" max="32" width="20.1796875" customWidth="1"/>
    <col min="33" max="33" width="15.1796875" customWidth="1"/>
    <col min="34" max="34" width="20.7265625" customWidth="1"/>
    <col min="35" max="35" width="22.54296875" customWidth="1"/>
    <col min="36" max="36" width="37.1796875" customWidth="1"/>
    <col min="37" max="37" width="16.81640625" customWidth="1"/>
  </cols>
  <sheetData>
    <row r="1" spans="1:37" ht="15" customHeight="1">
      <c r="C1" s="387" t="s">
        <v>39</v>
      </c>
      <c r="D1" s="387"/>
      <c r="E1" s="387"/>
      <c r="F1" s="387"/>
      <c r="G1" s="387"/>
      <c r="H1" s="387"/>
      <c r="I1" s="387"/>
      <c r="J1" s="387"/>
      <c r="K1" s="4"/>
      <c r="L1" s="4"/>
      <c r="M1" s="4"/>
      <c r="N1" s="4"/>
    </row>
    <row r="2" spans="1:37" ht="15" customHeight="1">
      <c r="C2" s="387"/>
      <c r="D2" s="387"/>
      <c r="E2" s="387"/>
      <c r="F2" s="387"/>
      <c r="G2" s="387"/>
      <c r="H2" s="387"/>
      <c r="I2" s="387"/>
      <c r="J2" s="387"/>
      <c r="K2" s="4"/>
      <c r="L2" s="4"/>
      <c r="M2" s="4"/>
      <c r="N2" s="4"/>
    </row>
    <row r="3" spans="1:37" ht="66.75" customHeight="1">
      <c r="A3" s="11" t="s">
        <v>40</v>
      </c>
      <c r="B3" s="11" t="s">
        <v>41</v>
      </c>
      <c r="C3" s="11" t="s">
        <v>42</v>
      </c>
      <c r="D3" s="11" t="s">
        <v>43</v>
      </c>
      <c r="E3" s="11" t="s">
        <v>44</v>
      </c>
      <c r="F3" s="11" t="s">
        <v>45</v>
      </c>
      <c r="G3" s="11" t="s">
        <v>46</v>
      </c>
      <c r="H3" s="11" t="s">
        <v>5</v>
      </c>
      <c r="I3" s="11" t="s">
        <v>6</v>
      </c>
      <c r="J3" s="11" t="s">
        <v>47</v>
      </c>
      <c r="K3" s="11" t="s">
        <v>8</v>
      </c>
      <c r="L3" s="11" t="s">
        <v>9</v>
      </c>
      <c r="M3" s="11" t="s">
        <v>10</v>
      </c>
      <c r="N3" s="11" t="s">
        <v>11</v>
      </c>
      <c r="O3" s="11" t="s">
        <v>48</v>
      </c>
      <c r="P3" s="11" t="s">
        <v>49</v>
      </c>
      <c r="Q3" s="11" t="s">
        <v>50</v>
      </c>
      <c r="R3" s="11" t="s">
        <v>51</v>
      </c>
      <c r="S3" s="11" t="s">
        <v>16</v>
      </c>
      <c r="T3" s="36" t="s">
        <v>52</v>
      </c>
      <c r="U3" s="11" t="s">
        <v>53</v>
      </c>
      <c r="V3" s="11" t="s">
        <v>54</v>
      </c>
      <c r="W3" s="11" t="s">
        <v>55</v>
      </c>
      <c r="X3" s="11" t="s">
        <v>56</v>
      </c>
      <c r="Y3" s="11" t="s">
        <v>57</v>
      </c>
      <c r="Z3" s="11" t="s">
        <v>58</v>
      </c>
      <c r="AA3" s="11" t="s">
        <v>86</v>
      </c>
      <c r="AB3" s="11" t="s">
        <v>87</v>
      </c>
      <c r="AC3" s="11" t="s">
        <v>88</v>
      </c>
      <c r="AD3" s="11" t="s">
        <v>89</v>
      </c>
      <c r="AE3" s="11" t="s">
        <v>31</v>
      </c>
      <c r="AF3" s="11" t="s">
        <v>59</v>
      </c>
      <c r="AG3" s="11" t="s">
        <v>60</v>
      </c>
      <c r="AH3" s="11" t="s">
        <v>61</v>
      </c>
      <c r="AI3" s="11" t="s">
        <v>62</v>
      </c>
      <c r="AJ3" s="11" t="s">
        <v>63</v>
      </c>
      <c r="AK3" s="37" t="s">
        <v>80</v>
      </c>
    </row>
    <row r="4" spans="1:37" ht="45" customHeight="1">
      <c r="A4" s="5"/>
      <c r="B4" s="6"/>
      <c r="C4" s="5"/>
      <c r="D4" s="5" t="str">
        <f t="shared" ref="D4:D13" si="0">A4&amp;"."&amp;B4&amp;"."&amp;C4</f>
        <v>..</v>
      </c>
      <c r="E4" s="5">
        <f>'TENDER PACK 1a STORAGE(Sheet B)'!$H$88</f>
        <v>0</v>
      </c>
      <c r="F4" s="5">
        <f>'TENDER PACK 1a STORAGE(Sheet B)'!$H$90</f>
        <v>0</v>
      </c>
      <c r="G4" s="5">
        <f>'TENDER PACK 1a STORAGE(Sheet B)'!$H$91</f>
        <v>0</v>
      </c>
      <c r="H4" s="5">
        <f>'TENDER PACK 1a STORAGE(Sheet B)'!$H$94</f>
        <v>0</v>
      </c>
      <c r="I4" s="5">
        <f>'TENDER PACK 1a STORAGE(Sheet B)'!$H$95</f>
        <v>0</v>
      </c>
      <c r="J4" s="5">
        <f>'TENDER PACK 1a STORAGE(Sheet B)'!$H$96</f>
        <v>0</v>
      </c>
      <c r="K4" s="5">
        <f>'TENDER PACK 1a STORAGE(Sheet B)'!$H$97</f>
        <v>0</v>
      </c>
      <c r="L4" s="5">
        <f>'TENDER PACK 1a STORAGE(Sheet B)'!$H$98</f>
        <v>0</v>
      </c>
      <c r="M4" s="5">
        <f>'TENDER PACK 1a STORAGE(Sheet B)'!$H$100</f>
        <v>0</v>
      </c>
      <c r="N4" s="5">
        <f>'TENDER PACK 1a STORAGE(Sheet B)'!$H$101</f>
        <v>0</v>
      </c>
      <c r="O4" s="15" t="str">
        <f>IF('TENDER PACK 1a STORAGE(Sheet B)'!$S$102=2,"Parent Company Guarantee",IF('TENDER PACK 1a STORAGE(Sheet B)'!$S$102=3,"Letter of Credit",IF('TENDER PACK 1a STORAGE(Sheet B)'!$S$102=4,"Deposit Deed",IF('TENDER PACK 1a STORAGE(Sheet B)'!$S$102=1,"Meets Requirements","UNCHECKED"))))</f>
        <v>Deposit Deed</v>
      </c>
      <c r="P4" s="10" t="s">
        <v>64</v>
      </c>
      <c r="Q4" s="5">
        <f>'TENDER PACK 1a STORAGE(Sheet B)'!$H$112</f>
        <v>0</v>
      </c>
      <c r="R4" s="5">
        <f>'TENDER PACK 1a STORAGE(Sheet B)'!$H$114</f>
        <v>0</v>
      </c>
      <c r="S4" s="10" t="str">
        <f>IF('TENDER PACK 1a STORAGE(Sheet A)'!$S$121=1,"STORAGE OPERATOR",IF('TENDER PACK 1a STORAGE(Sheet A)'!$S$121=2,"Primary Capacity Holder of Storage","UNCHECKED"))</f>
        <v>STORAGE OPERATOR</v>
      </c>
      <c r="T4" s="38">
        <f>'TENDER PACK 1a STORAGE(Sheet B)'!$H$120</f>
        <v>0</v>
      </c>
      <c r="U4" s="9">
        <f>'TENDER PACK 1a STORAGE(Sheet B)'!$H$181</f>
        <v>0</v>
      </c>
      <c r="V4" s="9">
        <f>'TENDER PACK 1a STORAGE(Sheet B)'!$H$139</f>
        <v>0</v>
      </c>
      <c r="W4" s="9">
        <f>'TENDER PACK 1a STORAGE(Sheet B)'!$H$141</f>
        <v>0</v>
      </c>
      <c r="X4" s="9">
        <f>'TENDER PACK 1a STORAGE(Sheet B)'!$H$143</f>
        <v>0</v>
      </c>
      <c r="Y4" s="9">
        <f>'TENDER PACK 1a STORAGE(Sheet B)'!$H$147</f>
        <v>0</v>
      </c>
      <c r="Z4" s="9">
        <f>'TENDER PACK 1a STORAGE(Sheet B)'!$H$149</f>
        <v>0</v>
      </c>
      <c r="AA4" s="9">
        <f>'TENDER PACK 1a STORAGE(Sheet B)'!$H$156</f>
        <v>0</v>
      </c>
      <c r="AB4" s="9">
        <f>'TENDER PACK 1a STORAGE(Sheet B)'!$H$158</f>
        <v>0</v>
      </c>
      <c r="AC4" s="9">
        <f>'TENDER PACK 1a STORAGE(Sheet B)'!$H$160</f>
        <v>0</v>
      </c>
      <c r="AD4" s="9">
        <f>'TENDER PACK 1a STORAGE(Sheet B)'!$H$162</f>
        <v>0</v>
      </c>
      <c r="AE4" s="9">
        <f>'TENDER PACK 1a STORAGE(Sheet B)'!$D$181</f>
        <v>1</v>
      </c>
      <c r="AF4" s="9">
        <f>'TENDER PACK 1a STORAGE(Sheet B)'!$F$181</f>
        <v>0</v>
      </c>
      <c r="AG4" s="9">
        <f>'TENDER PACK 1a STORAGE(Sheet B)'!$J$181</f>
        <v>0</v>
      </c>
      <c r="AH4" s="9">
        <f>'TENDER PACK 1a STORAGE(Sheet B)'!$L$181</f>
        <v>0</v>
      </c>
      <c r="AI4" s="9">
        <f>'TENDER PACK 1a STORAGE(Sheet B)'!$P$181</f>
        <v>0</v>
      </c>
      <c r="AJ4" s="9"/>
      <c r="AK4" s="9">
        <f>'TENDER PACK 1a STORAGE(Sheet B)'!$H$216</f>
        <v>0</v>
      </c>
    </row>
    <row r="5" spans="1:37" s="14" customFormat="1" ht="45" customHeight="1">
      <c r="A5" s="15"/>
      <c r="B5" s="16"/>
      <c r="C5" s="15"/>
      <c r="D5" s="15" t="str">
        <f t="shared" si="0"/>
        <v>..</v>
      </c>
      <c r="E5" s="15">
        <f>'TENDER PACK 1a STORAGE(Sheet B)'!$H$88</f>
        <v>0</v>
      </c>
      <c r="F5" s="5">
        <f>'TENDER PACK 1a STORAGE(Sheet B)'!$H$90</f>
        <v>0</v>
      </c>
      <c r="G5" s="5">
        <f>'TENDER PACK 1a STORAGE(Sheet B)'!$H$91</f>
        <v>0</v>
      </c>
      <c r="H5" s="5">
        <f>'TENDER PACK 1a STORAGE(Sheet B)'!$H$94</f>
        <v>0</v>
      </c>
      <c r="I5" s="5">
        <f>'TENDER PACK 1a STORAGE(Sheet B)'!$H$95</f>
        <v>0</v>
      </c>
      <c r="J5" s="5">
        <f>'TENDER PACK 1a STORAGE(Sheet B)'!$H$96</f>
        <v>0</v>
      </c>
      <c r="K5" s="5">
        <f>'TENDER PACK 1a STORAGE(Sheet B)'!$H$97</f>
        <v>0</v>
      </c>
      <c r="L5" s="5">
        <f>'TENDER PACK 1a STORAGE(Sheet B)'!$H$98</f>
        <v>0</v>
      </c>
      <c r="M5" s="5">
        <f>'TENDER PACK 1a STORAGE(Sheet B)'!$H$100</f>
        <v>0</v>
      </c>
      <c r="N5" s="5">
        <f>'TENDER PACK 1a STORAGE(Sheet B)'!$H$101</f>
        <v>0</v>
      </c>
      <c r="O5" s="15" t="str">
        <f>IF('TENDER PACK 1a STORAGE(Sheet B)'!$S$102=2,"Parent Company Guarantee",IF('TENDER PACK 1a STORAGE(Sheet B)'!$S$102=3,"Letter of Credit",IF('TENDER PACK 1a STORAGE(Sheet B)'!$S$102=4,"Deposit Deed",IF('TENDER PACK 1a STORAGE(Sheet B)'!$S$102=1,"Meets Requirements","UNCHECKED"))))</f>
        <v>Deposit Deed</v>
      </c>
      <c r="P5" s="15" t="s">
        <v>64</v>
      </c>
      <c r="Q5" s="5">
        <f>'TENDER PACK 1a STORAGE(Sheet B)'!$H$112</f>
        <v>0</v>
      </c>
      <c r="R5" s="5">
        <f>'TENDER PACK 1a STORAGE(Sheet B)'!$H$114</f>
        <v>0</v>
      </c>
      <c r="S5" s="15" t="str">
        <f>IF('TENDER PACK 1a STORAGE(Sheet A)'!$S$121=1,"STORAGE OPERATOR",IF('TENDER PACK 1a STORAGE(Sheet A)'!$S$121=2,"Primary Capacity Holder of Storage","UNCHECKED"))</f>
        <v>STORAGE OPERATOR</v>
      </c>
      <c r="T5" s="39">
        <f>'TENDER PACK 1a STORAGE(Sheet B)'!$H$120</f>
        <v>0</v>
      </c>
      <c r="U5" s="9">
        <f>'TENDER PACK 1a STORAGE(Sheet B)'!$H$183</f>
        <v>0</v>
      </c>
      <c r="V5" s="9">
        <f>'TENDER PACK 1a STORAGE(Sheet B)'!$H$139</f>
        <v>0</v>
      </c>
      <c r="W5" s="9">
        <f>'TENDER PACK 1a STORAGE(Sheet B)'!$H$141</f>
        <v>0</v>
      </c>
      <c r="X5" s="9">
        <f>'TENDER PACK 1a STORAGE(Sheet B)'!$H$143</f>
        <v>0</v>
      </c>
      <c r="Y5" s="9">
        <f>'TENDER PACK 1a STORAGE(Sheet B)'!$H$147</f>
        <v>0</v>
      </c>
      <c r="Z5" s="9">
        <f>'TENDER PACK 1a STORAGE(Sheet B)'!$H$149</f>
        <v>0</v>
      </c>
      <c r="AA5" s="9">
        <f>'TENDER PACK 1a STORAGE(Sheet B)'!$H$156</f>
        <v>0</v>
      </c>
      <c r="AB5" s="9">
        <f>'TENDER PACK 1a STORAGE(Sheet B)'!$H$158</f>
        <v>0</v>
      </c>
      <c r="AC5" s="9">
        <f>'TENDER PACK 1a STORAGE(Sheet B)'!$H$160</f>
        <v>0</v>
      </c>
      <c r="AD5" s="9">
        <f>'TENDER PACK 1a STORAGE(Sheet B)'!$H$162</f>
        <v>0</v>
      </c>
      <c r="AE5" s="17">
        <f>'TENDER PACK 1a STORAGE(Sheet B)'!$D$183</f>
        <v>2</v>
      </c>
      <c r="AF5" s="17">
        <f>'TENDER PACK 1a STORAGE(Sheet B)'!$F$183</f>
        <v>0</v>
      </c>
      <c r="AG5" s="17">
        <f>'TENDER PACK 1a STORAGE(Sheet B)'!$J$183</f>
        <v>0</v>
      </c>
      <c r="AH5" s="17">
        <f>'TENDER PACK 1a STORAGE(Sheet B)'!$L$183</f>
        <v>0</v>
      </c>
      <c r="AI5" s="17">
        <f>'TENDER PACK 1a STORAGE(Sheet B)'!$P$183</f>
        <v>0</v>
      </c>
      <c r="AJ5" s="17"/>
      <c r="AK5" s="9">
        <f>'TENDER PACK 1a STORAGE(Sheet B)'!$H$216</f>
        <v>0</v>
      </c>
    </row>
    <row r="6" spans="1:37" ht="45" customHeight="1">
      <c r="A6" s="5"/>
      <c r="B6" s="6"/>
      <c r="C6" s="5"/>
      <c r="D6" s="5" t="str">
        <f t="shared" si="0"/>
        <v>..</v>
      </c>
      <c r="E6" s="5">
        <f>'TENDER PACK 1a STORAGE(Sheet B)'!$H$88</f>
        <v>0</v>
      </c>
      <c r="F6" s="5">
        <f>'TENDER PACK 1a STORAGE(Sheet B)'!$H$90</f>
        <v>0</v>
      </c>
      <c r="G6" s="5">
        <f>'TENDER PACK 1a STORAGE(Sheet B)'!$H$91</f>
        <v>0</v>
      </c>
      <c r="H6" s="5">
        <f>'TENDER PACK 1a STORAGE(Sheet B)'!$H$94</f>
        <v>0</v>
      </c>
      <c r="I6" s="5">
        <f>'TENDER PACK 1a STORAGE(Sheet B)'!$H$95</f>
        <v>0</v>
      </c>
      <c r="J6" s="5">
        <f>'TENDER PACK 1a STORAGE(Sheet B)'!$H$96</f>
        <v>0</v>
      </c>
      <c r="K6" s="5">
        <f>'TENDER PACK 1a STORAGE(Sheet B)'!$H$97</f>
        <v>0</v>
      </c>
      <c r="L6" s="5">
        <f>'TENDER PACK 1a STORAGE(Sheet B)'!$H$98</f>
        <v>0</v>
      </c>
      <c r="M6" s="5">
        <f>'TENDER PACK 1a STORAGE(Sheet B)'!$H$100</f>
        <v>0</v>
      </c>
      <c r="N6" s="5">
        <f>'TENDER PACK 1a STORAGE(Sheet B)'!$H$101</f>
        <v>0</v>
      </c>
      <c r="O6" s="15" t="str">
        <f>IF('TENDER PACK 1a STORAGE(Sheet B)'!$S$102=2,"Parent Company Guarantee",IF('TENDER PACK 1a STORAGE(Sheet B)'!$S$102=3,"Letter of Credit",IF('TENDER PACK 1a STORAGE(Sheet B)'!$S$102=4,"Deposit Deed",IF('TENDER PACK 1a STORAGE(Sheet B)'!$S$102=1,"Meets Requirements","UNCHECKED"))))</f>
        <v>Deposit Deed</v>
      </c>
      <c r="P6" s="10" t="s">
        <v>64</v>
      </c>
      <c r="Q6" s="5">
        <f>'TENDER PACK 1a STORAGE(Sheet B)'!$H$112</f>
        <v>0</v>
      </c>
      <c r="R6" s="5">
        <f>'TENDER PACK 1a STORAGE(Sheet B)'!$H$114</f>
        <v>0</v>
      </c>
      <c r="S6" s="10" t="str">
        <f>IF('TENDER PACK 1a STORAGE(Sheet A)'!$S$121=1,"STORAGE OPERATOR",IF('TENDER PACK 1a STORAGE(Sheet A)'!$S$121=2,"Primary Capacity Holder of Storage","UNCHECKED"))</f>
        <v>STORAGE OPERATOR</v>
      </c>
      <c r="T6" s="39">
        <f>'TENDER PACK 1a STORAGE(Sheet B)'!$H$120</f>
        <v>0</v>
      </c>
      <c r="U6" s="9">
        <f>'TENDER PACK 1a STORAGE(Sheet B)'!$H$185</f>
        <v>0</v>
      </c>
      <c r="V6" s="9">
        <f>'TENDER PACK 1a STORAGE(Sheet B)'!$H$139</f>
        <v>0</v>
      </c>
      <c r="W6" s="9">
        <f>'TENDER PACK 1a STORAGE(Sheet B)'!$H$141</f>
        <v>0</v>
      </c>
      <c r="X6" s="9">
        <f>'TENDER PACK 1a STORAGE(Sheet B)'!$H$143</f>
        <v>0</v>
      </c>
      <c r="Y6" s="9">
        <f>'TENDER PACK 1a STORAGE(Sheet B)'!$H$147</f>
        <v>0</v>
      </c>
      <c r="Z6" s="9">
        <f>'TENDER PACK 1a STORAGE(Sheet B)'!$H$149</f>
        <v>0</v>
      </c>
      <c r="AA6" s="9">
        <f>'TENDER PACK 1a STORAGE(Sheet B)'!$H$156</f>
        <v>0</v>
      </c>
      <c r="AB6" s="9">
        <f>'TENDER PACK 1a STORAGE(Sheet B)'!$H$158</f>
        <v>0</v>
      </c>
      <c r="AC6" s="9">
        <f>'TENDER PACK 1a STORAGE(Sheet B)'!$H$160</f>
        <v>0</v>
      </c>
      <c r="AD6" s="9">
        <f>'TENDER PACK 1a STORAGE(Sheet B)'!$H$162</f>
        <v>0</v>
      </c>
      <c r="AE6" s="9">
        <f>'TENDER PACK 1a STORAGE(Sheet B)'!$D$185</f>
        <v>3</v>
      </c>
      <c r="AF6" s="9">
        <f>'TENDER PACK 1a STORAGE(Sheet B)'!$F$185</f>
        <v>0</v>
      </c>
      <c r="AG6" s="9">
        <f>'TENDER PACK 1a STORAGE(Sheet B)'!$J$185</f>
        <v>0</v>
      </c>
      <c r="AH6" s="9">
        <f>'TENDER PACK 1a STORAGE(Sheet B)'!$L$185</f>
        <v>0</v>
      </c>
      <c r="AI6" s="9">
        <f>'TENDER PACK 1a STORAGE(Sheet B)'!$P$185</f>
        <v>0</v>
      </c>
      <c r="AJ6" s="9"/>
      <c r="AK6" s="9">
        <f>'TENDER PACK 1a STORAGE(Sheet B)'!$H$216</f>
        <v>0</v>
      </c>
    </row>
    <row r="7" spans="1:37" s="14" customFormat="1" ht="45" customHeight="1">
      <c r="A7" s="15"/>
      <c r="B7" s="16"/>
      <c r="C7" s="15"/>
      <c r="D7" s="15" t="str">
        <f t="shared" si="0"/>
        <v>..</v>
      </c>
      <c r="E7" s="15">
        <f>'TENDER PACK 1a STORAGE(Sheet B)'!$H$88</f>
        <v>0</v>
      </c>
      <c r="F7" s="5">
        <f>'TENDER PACK 1a STORAGE(Sheet B)'!$H$90</f>
        <v>0</v>
      </c>
      <c r="G7" s="5">
        <f>'TENDER PACK 1a STORAGE(Sheet B)'!$H$91</f>
        <v>0</v>
      </c>
      <c r="H7" s="5">
        <f>'TENDER PACK 1a STORAGE(Sheet B)'!$H$94</f>
        <v>0</v>
      </c>
      <c r="I7" s="5">
        <f>'TENDER PACK 1a STORAGE(Sheet B)'!$H$95</f>
        <v>0</v>
      </c>
      <c r="J7" s="5">
        <f>'TENDER PACK 1a STORAGE(Sheet B)'!$H$96</f>
        <v>0</v>
      </c>
      <c r="K7" s="5">
        <f>'TENDER PACK 1a STORAGE(Sheet B)'!$H$97</f>
        <v>0</v>
      </c>
      <c r="L7" s="5">
        <f>'TENDER PACK 1a STORAGE(Sheet B)'!$H$98</f>
        <v>0</v>
      </c>
      <c r="M7" s="5">
        <f>'TENDER PACK 1a STORAGE(Sheet B)'!$H$100</f>
        <v>0</v>
      </c>
      <c r="N7" s="5">
        <f>'TENDER PACK 1a STORAGE(Sheet B)'!$H$101</f>
        <v>0</v>
      </c>
      <c r="O7" s="15" t="str">
        <f>IF('TENDER PACK 1a STORAGE(Sheet B)'!$S$102=2,"Parent Company Guarantee",IF('TENDER PACK 1a STORAGE(Sheet B)'!$S$102=3,"Letter of Credit",IF('TENDER PACK 1a STORAGE(Sheet B)'!$S$102=4,"Deposit Deed",IF('TENDER PACK 1a STORAGE(Sheet B)'!$S$102=1,"Meets Requirements","UNCHECKED"))))</f>
        <v>Deposit Deed</v>
      </c>
      <c r="P7" s="15" t="s">
        <v>64</v>
      </c>
      <c r="Q7" s="5">
        <f>'TENDER PACK 1a STORAGE(Sheet B)'!$H$112</f>
        <v>0</v>
      </c>
      <c r="R7" s="5">
        <f>'TENDER PACK 1a STORAGE(Sheet B)'!$H$114</f>
        <v>0</v>
      </c>
      <c r="S7" s="15" t="str">
        <f>IF('TENDER PACK 1a STORAGE(Sheet A)'!$S$121=1,"STORAGE OPERATOR",IF('TENDER PACK 1a STORAGE(Sheet A)'!$S$121=2,"Primary Capacity Holder of Storage","UNCHECKED"))</f>
        <v>STORAGE OPERATOR</v>
      </c>
      <c r="T7" s="39">
        <f>'TENDER PACK 1a STORAGE(Sheet B)'!$H$120</f>
        <v>0</v>
      </c>
      <c r="U7" s="9">
        <f>'TENDER PACK 1a STORAGE(Sheet B)'!$H$187</f>
        <v>0</v>
      </c>
      <c r="V7" s="9">
        <f>'TENDER PACK 1a STORAGE(Sheet B)'!$H$139</f>
        <v>0</v>
      </c>
      <c r="W7" s="9">
        <f>'TENDER PACK 1a STORAGE(Sheet B)'!$H$141</f>
        <v>0</v>
      </c>
      <c r="X7" s="9">
        <f>'TENDER PACK 1a STORAGE(Sheet B)'!$H$143</f>
        <v>0</v>
      </c>
      <c r="Y7" s="9">
        <f>'TENDER PACK 1a STORAGE(Sheet B)'!$H$147</f>
        <v>0</v>
      </c>
      <c r="Z7" s="9">
        <f>'TENDER PACK 1a STORAGE(Sheet B)'!$H$149</f>
        <v>0</v>
      </c>
      <c r="AA7" s="9">
        <f>'TENDER PACK 1a STORAGE(Sheet B)'!$H$156</f>
        <v>0</v>
      </c>
      <c r="AB7" s="9">
        <f>'TENDER PACK 1a STORAGE(Sheet B)'!$H$158</f>
        <v>0</v>
      </c>
      <c r="AC7" s="9">
        <f>'TENDER PACK 1a STORAGE(Sheet B)'!$H$160</f>
        <v>0</v>
      </c>
      <c r="AD7" s="9">
        <f>'TENDER PACK 1a STORAGE(Sheet B)'!$H$162</f>
        <v>0</v>
      </c>
      <c r="AE7" s="17">
        <f>'TENDER PACK 1a STORAGE(Sheet B)'!$D$187</f>
        <v>4</v>
      </c>
      <c r="AF7" s="17">
        <f>'TENDER PACK 1a STORAGE(Sheet B)'!$F$187</f>
        <v>0</v>
      </c>
      <c r="AG7" s="17">
        <f>'TENDER PACK 1a STORAGE(Sheet B)'!$J$187</f>
        <v>0</v>
      </c>
      <c r="AH7" s="17">
        <f>'TENDER PACK 1a STORAGE(Sheet B)'!$L$187</f>
        <v>0</v>
      </c>
      <c r="AI7" s="17">
        <f>'TENDER PACK 1a STORAGE(Sheet B)'!$P$187</f>
        <v>0</v>
      </c>
      <c r="AJ7" s="17"/>
      <c r="AK7" s="9">
        <f>'TENDER PACK 1a STORAGE(Sheet B)'!$H$216</f>
        <v>0</v>
      </c>
    </row>
    <row r="8" spans="1:37" ht="45" customHeight="1">
      <c r="A8" s="5"/>
      <c r="B8" s="6"/>
      <c r="C8" s="5"/>
      <c r="D8" s="5" t="str">
        <f t="shared" si="0"/>
        <v>..</v>
      </c>
      <c r="E8" s="5">
        <f>'TENDER PACK 1a STORAGE(Sheet B)'!$H$88</f>
        <v>0</v>
      </c>
      <c r="F8" s="5">
        <f>'TENDER PACK 1a STORAGE(Sheet B)'!$H$90</f>
        <v>0</v>
      </c>
      <c r="G8" s="5">
        <f>'TENDER PACK 1a STORAGE(Sheet B)'!$H$91</f>
        <v>0</v>
      </c>
      <c r="H8" s="5">
        <f>'TENDER PACK 1a STORAGE(Sheet B)'!$H$94</f>
        <v>0</v>
      </c>
      <c r="I8" s="5">
        <f>'TENDER PACK 1a STORAGE(Sheet B)'!$H$95</f>
        <v>0</v>
      </c>
      <c r="J8" s="5">
        <f>'TENDER PACK 1a STORAGE(Sheet B)'!$H$96</f>
        <v>0</v>
      </c>
      <c r="K8" s="5">
        <f>'TENDER PACK 1a STORAGE(Sheet B)'!$H$97</f>
        <v>0</v>
      </c>
      <c r="L8" s="5">
        <f>'TENDER PACK 1a STORAGE(Sheet B)'!$H$98</f>
        <v>0</v>
      </c>
      <c r="M8" s="5">
        <f>'TENDER PACK 1a STORAGE(Sheet B)'!$H$100</f>
        <v>0</v>
      </c>
      <c r="N8" s="5">
        <f>'TENDER PACK 1a STORAGE(Sheet B)'!$H$101</f>
        <v>0</v>
      </c>
      <c r="O8" s="15" t="str">
        <f>IF('TENDER PACK 1a STORAGE(Sheet B)'!$S$102=2,"Parent Company Guarantee",IF('TENDER PACK 1a STORAGE(Sheet B)'!$S$102=3,"Letter of Credit",IF('TENDER PACK 1a STORAGE(Sheet B)'!$S$102=4,"Deposit Deed",IF('TENDER PACK 1a STORAGE(Sheet B)'!$S$102=1,"Meets Requirements","UNCHECKED"))))</f>
        <v>Deposit Deed</v>
      </c>
      <c r="P8" s="10" t="s">
        <v>64</v>
      </c>
      <c r="Q8" s="5">
        <f>'TENDER PACK 1a STORAGE(Sheet B)'!$H$112</f>
        <v>0</v>
      </c>
      <c r="R8" s="5">
        <f>'TENDER PACK 1a STORAGE(Sheet B)'!$H$114</f>
        <v>0</v>
      </c>
      <c r="S8" s="10" t="str">
        <f>IF('TENDER PACK 1a STORAGE(Sheet A)'!$S$121=1,"STORAGE OPERATOR",IF('TENDER PACK 1a STORAGE(Sheet A)'!$S$121=2,"Primary Capacity Holder of Storage","UNCHECKED"))</f>
        <v>STORAGE OPERATOR</v>
      </c>
      <c r="T8" s="39">
        <f>'TENDER PACK 1a STORAGE(Sheet B)'!$H$120</f>
        <v>0</v>
      </c>
      <c r="U8" s="9">
        <f>'TENDER PACK 1a STORAGE(Sheet B)'!$H$189</f>
        <v>0</v>
      </c>
      <c r="V8" s="9">
        <f>'TENDER PACK 1a STORAGE(Sheet B)'!$H$139</f>
        <v>0</v>
      </c>
      <c r="W8" s="9">
        <f>'TENDER PACK 1a STORAGE(Sheet B)'!$H$141</f>
        <v>0</v>
      </c>
      <c r="X8" s="9">
        <f>'TENDER PACK 1a STORAGE(Sheet B)'!$H$143</f>
        <v>0</v>
      </c>
      <c r="Y8" s="9">
        <f>'TENDER PACK 1a STORAGE(Sheet B)'!$H$147</f>
        <v>0</v>
      </c>
      <c r="Z8" s="9">
        <f>'TENDER PACK 1a STORAGE(Sheet B)'!$H$149</f>
        <v>0</v>
      </c>
      <c r="AA8" s="9">
        <f>'TENDER PACK 1a STORAGE(Sheet B)'!$H$156</f>
        <v>0</v>
      </c>
      <c r="AB8" s="9">
        <f>'TENDER PACK 1a STORAGE(Sheet B)'!$H$158</f>
        <v>0</v>
      </c>
      <c r="AC8" s="9">
        <f>'TENDER PACK 1a STORAGE(Sheet B)'!$H$160</f>
        <v>0</v>
      </c>
      <c r="AD8" s="9">
        <f>'TENDER PACK 1a STORAGE(Sheet B)'!$H$162</f>
        <v>0</v>
      </c>
      <c r="AE8" s="9">
        <f>'TENDER PACK 1a STORAGE(Sheet B)'!$D$189</f>
        <v>5</v>
      </c>
      <c r="AF8" s="9">
        <f>'TENDER PACK 1a STORAGE(Sheet B)'!$F$189</f>
        <v>0</v>
      </c>
      <c r="AG8" s="9">
        <f>'TENDER PACK 1a STORAGE(Sheet B)'!$J$189</f>
        <v>0</v>
      </c>
      <c r="AH8" s="9">
        <f>'TENDER PACK 1a STORAGE(Sheet B)'!$L$189</f>
        <v>0</v>
      </c>
      <c r="AI8" s="9">
        <f>'TENDER PACK 1a STORAGE(Sheet B)'!$P$189</f>
        <v>0</v>
      </c>
      <c r="AJ8" s="9"/>
      <c r="AK8" s="9">
        <f>'TENDER PACK 1a STORAGE(Sheet B)'!$H$216</f>
        <v>0</v>
      </c>
    </row>
    <row r="9" spans="1:37" s="14" customFormat="1" ht="45" customHeight="1">
      <c r="A9" s="15"/>
      <c r="B9" s="16"/>
      <c r="C9" s="15"/>
      <c r="D9" s="15" t="str">
        <f t="shared" si="0"/>
        <v>..</v>
      </c>
      <c r="E9" s="15">
        <f>'TENDER PACK 1a STORAGE(Sheet B)'!$H$88</f>
        <v>0</v>
      </c>
      <c r="F9" s="5">
        <f>'TENDER PACK 1a STORAGE(Sheet B)'!$H$90</f>
        <v>0</v>
      </c>
      <c r="G9" s="5">
        <f>'TENDER PACK 1a STORAGE(Sheet B)'!$H$91</f>
        <v>0</v>
      </c>
      <c r="H9" s="5">
        <f>'TENDER PACK 1a STORAGE(Sheet B)'!$H$94</f>
        <v>0</v>
      </c>
      <c r="I9" s="5">
        <f>'TENDER PACK 1a STORAGE(Sheet B)'!$H$95</f>
        <v>0</v>
      </c>
      <c r="J9" s="5">
        <f>'TENDER PACK 1a STORAGE(Sheet B)'!$H$96</f>
        <v>0</v>
      </c>
      <c r="K9" s="5">
        <f>'TENDER PACK 1a STORAGE(Sheet B)'!$H$97</f>
        <v>0</v>
      </c>
      <c r="L9" s="5">
        <f>'TENDER PACK 1a STORAGE(Sheet B)'!$H$98</f>
        <v>0</v>
      </c>
      <c r="M9" s="5">
        <f>'TENDER PACK 1a STORAGE(Sheet B)'!$H$100</f>
        <v>0</v>
      </c>
      <c r="N9" s="5">
        <f>'TENDER PACK 1a STORAGE(Sheet B)'!$H$101</f>
        <v>0</v>
      </c>
      <c r="O9" s="15" t="str">
        <f>IF('TENDER PACK 1a STORAGE(Sheet B)'!$S$102=2,"Parent Company Guarantee",IF('TENDER PACK 1a STORAGE(Sheet B)'!$S$102=3,"Letter of Credit",IF('TENDER PACK 1a STORAGE(Sheet B)'!$S$102=4,"Deposit Deed",IF('TENDER PACK 1a STORAGE(Sheet B)'!$S$102=1,"Meets Requirements","UNCHECKED"))))</f>
        <v>Deposit Deed</v>
      </c>
      <c r="P9" s="15" t="s">
        <v>64</v>
      </c>
      <c r="Q9" s="5">
        <f>'TENDER PACK 1a STORAGE(Sheet B)'!$H$112</f>
        <v>0</v>
      </c>
      <c r="R9" s="5">
        <f>'TENDER PACK 1a STORAGE(Sheet B)'!$H$114</f>
        <v>0</v>
      </c>
      <c r="S9" s="15" t="str">
        <f>IF('TENDER PACK 1a STORAGE(Sheet A)'!$S$121=1,"STORAGE OPERATOR",IF('TENDER PACK 1a STORAGE(Sheet A)'!$S$121=2,"Primary Capacity Holder of Storage","UNCHECKED"))</f>
        <v>STORAGE OPERATOR</v>
      </c>
      <c r="T9" s="39">
        <f>'TENDER PACK 1a STORAGE(Sheet B)'!$H$120</f>
        <v>0</v>
      </c>
      <c r="U9" s="9">
        <f>'TENDER PACK 1a STORAGE(Sheet B)'!$H$191</f>
        <v>0</v>
      </c>
      <c r="V9" s="9">
        <f>'TENDER PACK 1a STORAGE(Sheet B)'!$H$139</f>
        <v>0</v>
      </c>
      <c r="W9" s="9">
        <f>'TENDER PACK 1a STORAGE(Sheet B)'!$H$141</f>
        <v>0</v>
      </c>
      <c r="X9" s="9">
        <f>'TENDER PACK 1a STORAGE(Sheet B)'!$H$143</f>
        <v>0</v>
      </c>
      <c r="Y9" s="9">
        <f>'TENDER PACK 1a STORAGE(Sheet B)'!$H$147</f>
        <v>0</v>
      </c>
      <c r="Z9" s="9">
        <f>'TENDER PACK 1a STORAGE(Sheet B)'!$H$149</f>
        <v>0</v>
      </c>
      <c r="AA9" s="9">
        <f>'TENDER PACK 1a STORAGE(Sheet B)'!$H$156</f>
        <v>0</v>
      </c>
      <c r="AB9" s="9">
        <f>'TENDER PACK 1a STORAGE(Sheet B)'!$H$158</f>
        <v>0</v>
      </c>
      <c r="AC9" s="9">
        <f>'TENDER PACK 1a STORAGE(Sheet B)'!$H$160</f>
        <v>0</v>
      </c>
      <c r="AD9" s="9">
        <f>'TENDER PACK 1a STORAGE(Sheet B)'!$H$162</f>
        <v>0</v>
      </c>
      <c r="AE9" s="17">
        <f>'TENDER PACK 1a STORAGE(Sheet B)'!$D$191</f>
        <v>6</v>
      </c>
      <c r="AF9" s="17">
        <f>'TENDER PACK 1a STORAGE(Sheet B)'!$F$191</f>
        <v>0</v>
      </c>
      <c r="AG9" s="17">
        <f>'TENDER PACK 1a STORAGE(Sheet B)'!$J$191</f>
        <v>0</v>
      </c>
      <c r="AH9" s="17">
        <f>'TENDER PACK 1a STORAGE(Sheet B)'!$L$191</f>
        <v>0</v>
      </c>
      <c r="AI9" s="17">
        <f>'TENDER PACK 1a STORAGE(Sheet B)'!$P$191</f>
        <v>0</v>
      </c>
      <c r="AJ9" s="17"/>
      <c r="AK9" s="9">
        <f>'TENDER PACK 1a STORAGE(Sheet B)'!$H$216</f>
        <v>0</v>
      </c>
    </row>
    <row r="10" spans="1:37" ht="45" customHeight="1">
      <c r="A10" s="5"/>
      <c r="B10" s="6"/>
      <c r="C10" s="5"/>
      <c r="D10" s="5" t="str">
        <f t="shared" si="0"/>
        <v>..</v>
      </c>
      <c r="E10" s="5">
        <f>'TENDER PACK 1a STORAGE(Sheet B)'!$H$88</f>
        <v>0</v>
      </c>
      <c r="F10" s="5">
        <f>'TENDER PACK 1a STORAGE(Sheet B)'!$H$90</f>
        <v>0</v>
      </c>
      <c r="G10" s="5">
        <f>'TENDER PACK 1a STORAGE(Sheet B)'!$H$91</f>
        <v>0</v>
      </c>
      <c r="H10" s="5">
        <f>'TENDER PACK 1a STORAGE(Sheet B)'!$H$94</f>
        <v>0</v>
      </c>
      <c r="I10" s="5">
        <f>'TENDER PACK 1a STORAGE(Sheet B)'!$H$95</f>
        <v>0</v>
      </c>
      <c r="J10" s="5">
        <f>'TENDER PACK 1a STORAGE(Sheet B)'!$H$96</f>
        <v>0</v>
      </c>
      <c r="K10" s="5">
        <f>'TENDER PACK 1a STORAGE(Sheet B)'!$H$97</f>
        <v>0</v>
      </c>
      <c r="L10" s="5">
        <f>'TENDER PACK 1a STORAGE(Sheet B)'!$H$98</f>
        <v>0</v>
      </c>
      <c r="M10" s="5">
        <f>'TENDER PACK 1a STORAGE(Sheet B)'!$H$100</f>
        <v>0</v>
      </c>
      <c r="N10" s="5">
        <f>'TENDER PACK 1a STORAGE(Sheet B)'!$H$101</f>
        <v>0</v>
      </c>
      <c r="O10" s="15" t="str">
        <f>IF('TENDER PACK 1a STORAGE(Sheet B)'!$S$102=2,"Parent Company Guarantee",IF('TENDER PACK 1a STORAGE(Sheet B)'!$S$102=3,"Letter of Credit",IF('TENDER PACK 1a STORAGE(Sheet B)'!$S$102=4,"Deposit Deed",IF('TENDER PACK 1a STORAGE(Sheet B)'!$S$102=1,"Meets Requirements","UNCHECKED"))))</f>
        <v>Deposit Deed</v>
      </c>
      <c r="P10" s="10" t="s">
        <v>64</v>
      </c>
      <c r="Q10" s="5">
        <f>'TENDER PACK 1a STORAGE(Sheet B)'!$H$112</f>
        <v>0</v>
      </c>
      <c r="R10" s="5">
        <f>'TENDER PACK 1a STORAGE(Sheet B)'!$H$114</f>
        <v>0</v>
      </c>
      <c r="S10" s="10" t="str">
        <f>IF('TENDER PACK 1a STORAGE(Sheet A)'!$S$121=1,"STORAGE OPERATOR",IF('TENDER PACK 1a STORAGE(Sheet A)'!$S$121=2,"Primary Capacity Holder of Storage","UNCHECKED"))</f>
        <v>STORAGE OPERATOR</v>
      </c>
      <c r="T10" s="39">
        <f>'TENDER PACK 1a STORAGE(Sheet B)'!$H$120</f>
        <v>0</v>
      </c>
      <c r="U10" s="9">
        <f>'TENDER PACK 1a STORAGE(Sheet B)'!$H$193</f>
        <v>0</v>
      </c>
      <c r="V10" s="9">
        <f>'TENDER PACK 1a STORAGE(Sheet B)'!$H$139</f>
        <v>0</v>
      </c>
      <c r="W10" s="9">
        <f>'TENDER PACK 1a STORAGE(Sheet B)'!$H$141</f>
        <v>0</v>
      </c>
      <c r="X10" s="9">
        <f>'TENDER PACK 1a STORAGE(Sheet B)'!$H$143</f>
        <v>0</v>
      </c>
      <c r="Y10" s="9">
        <f>'TENDER PACK 1a STORAGE(Sheet B)'!$H$147</f>
        <v>0</v>
      </c>
      <c r="Z10" s="9">
        <f>'TENDER PACK 1a STORAGE(Sheet B)'!$H$149</f>
        <v>0</v>
      </c>
      <c r="AA10" s="9">
        <f>'TENDER PACK 1a STORAGE(Sheet B)'!$H$156</f>
        <v>0</v>
      </c>
      <c r="AB10" s="9">
        <f>'TENDER PACK 1a STORAGE(Sheet B)'!$H$158</f>
        <v>0</v>
      </c>
      <c r="AC10" s="9">
        <f>'TENDER PACK 1a STORAGE(Sheet B)'!$H$160</f>
        <v>0</v>
      </c>
      <c r="AD10" s="9">
        <f>'TENDER PACK 1a STORAGE(Sheet B)'!$H$162</f>
        <v>0</v>
      </c>
      <c r="AE10" s="9">
        <f>'TENDER PACK 1a STORAGE(Sheet B)'!$D$193</f>
        <v>7</v>
      </c>
      <c r="AF10" s="9">
        <f>'TENDER PACK 1a STORAGE(Sheet B)'!$F$193</f>
        <v>0</v>
      </c>
      <c r="AG10" s="9">
        <f>'TENDER PACK 1a STORAGE(Sheet B)'!$J$193</f>
        <v>0</v>
      </c>
      <c r="AH10" s="9">
        <f>'TENDER PACK 1a STORAGE(Sheet B)'!$L$193</f>
        <v>0</v>
      </c>
      <c r="AI10" s="9">
        <f>'TENDER PACK 1a STORAGE(Sheet B)'!$P$193</f>
        <v>0</v>
      </c>
      <c r="AJ10" s="9"/>
      <c r="AK10" s="9">
        <f>'TENDER PACK 1a STORAGE(Sheet B)'!$H$216</f>
        <v>0</v>
      </c>
    </row>
    <row r="11" spans="1:37" s="14" customFormat="1" ht="45" customHeight="1">
      <c r="A11" s="15"/>
      <c r="B11" s="16"/>
      <c r="C11" s="15"/>
      <c r="D11" s="15" t="str">
        <f t="shared" si="0"/>
        <v>..</v>
      </c>
      <c r="E11" s="15">
        <f>'TENDER PACK 1a STORAGE(Sheet B)'!$H$88</f>
        <v>0</v>
      </c>
      <c r="F11" s="5">
        <f>'TENDER PACK 1a STORAGE(Sheet B)'!$H$90</f>
        <v>0</v>
      </c>
      <c r="G11" s="5">
        <f>'TENDER PACK 1a STORAGE(Sheet B)'!$H$91</f>
        <v>0</v>
      </c>
      <c r="H11" s="5">
        <f>'TENDER PACK 1a STORAGE(Sheet B)'!$H$94</f>
        <v>0</v>
      </c>
      <c r="I11" s="5">
        <f>'TENDER PACK 1a STORAGE(Sheet B)'!$H$95</f>
        <v>0</v>
      </c>
      <c r="J11" s="5">
        <f>'TENDER PACK 1a STORAGE(Sheet B)'!$H$96</f>
        <v>0</v>
      </c>
      <c r="K11" s="5">
        <f>'TENDER PACK 1a STORAGE(Sheet B)'!$H$97</f>
        <v>0</v>
      </c>
      <c r="L11" s="5">
        <f>'TENDER PACK 1a STORAGE(Sheet B)'!$H$98</f>
        <v>0</v>
      </c>
      <c r="M11" s="5">
        <f>'TENDER PACK 1a STORAGE(Sheet B)'!$H$100</f>
        <v>0</v>
      </c>
      <c r="N11" s="5">
        <f>'TENDER PACK 1a STORAGE(Sheet B)'!$H$101</f>
        <v>0</v>
      </c>
      <c r="O11" s="15" t="str">
        <f>IF('TENDER PACK 1a STORAGE(Sheet B)'!$S$102=2,"Parent Company Guarantee",IF('TENDER PACK 1a STORAGE(Sheet B)'!$S$102=3,"Letter of Credit",IF('TENDER PACK 1a STORAGE(Sheet B)'!$S$102=4,"Deposit Deed",IF('TENDER PACK 1a STORAGE(Sheet B)'!$S$102=1,"Meets Requirements","UNCHECKED"))))</f>
        <v>Deposit Deed</v>
      </c>
      <c r="P11" s="15" t="s">
        <v>64</v>
      </c>
      <c r="Q11" s="5">
        <f>'TENDER PACK 1a STORAGE(Sheet B)'!$H$112</f>
        <v>0</v>
      </c>
      <c r="R11" s="5">
        <f>'TENDER PACK 1a STORAGE(Sheet B)'!$H$114</f>
        <v>0</v>
      </c>
      <c r="S11" s="15" t="str">
        <f>IF('TENDER PACK 1a STORAGE(Sheet A)'!$S$121=1,"STORAGE OPERATOR",IF('TENDER PACK 1a STORAGE(Sheet A)'!$S$121=2,"Primary Capacity Holder of Storage","UNCHECKED"))</f>
        <v>STORAGE OPERATOR</v>
      </c>
      <c r="T11" s="39">
        <f>'TENDER PACK 1a STORAGE(Sheet B)'!$H$120</f>
        <v>0</v>
      </c>
      <c r="U11" s="9">
        <f>'TENDER PACK 1a STORAGE(Sheet B)'!$H$195</f>
        <v>0</v>
      </c>
      <c r="V11" s="9">
        <f>'TENDER PACK 1a STORAGE(Sheet B)'!$H$139</f>
        <v>0</v>
      </c>
      <c r="W11" s="9">
        <f>'TENDER PACK 1a STORAGE(Sheet B)'!$H$141</f>
        <v>0</v>
      </c>
      <c r="X11" s="9">
        <f>'TENDER PACK 1a STORAGE(Sheet B)'!$H$143</f>
        <v>0</v>
      </c>
      <c r="Y11" s="9">
        <f>'TENDER PACK 1a STORAGE(Sheet B)'!$H$147</f>
        <v>0</v>
      </c>
      <c r="Z11" s="9">
        <f>'TENDER PACK 1a STORAGE(Sheet B)'!$H$149</f>
        <v>0</v>
      </c>
      <c r="AA11" s="9">
        <f>'TENDER PACK 1a STORAGE(Sheet B)'!$H$156</f>
        <v>0</v>
      </c>
      <c r="AB11" s="9">
        <f>'TENDER PACK 1a STORAGE(Sheet B)'!$H$158</f>
        <v>0</v>
      </c>
      <c r="AC11" s="9">
        <f>'TENDER PACK 1a STORAGE(Sheet B)'!$H$160</f>
        <v>0</v>
      </c>
      <c r="AD11" s="9">
        <f>'TENDER PACK 1a STORAGE(Sheet B)'!$H$162</f>
        <v>0</v>
      </c>
      <c r="AE11" s="17">
        <f>'TENDER PACK 1a STORAGE(Sheet B)'!$D$195</f>
        <v>8</v>
      </c>
      <c r="AF11" s="17">
        <f>'TENDER PACK 1a STORAGE(Sheet B)'!$F$195</f>
        <v>0</v>
      </c>
      <c r="AG11" s="17">
        <f>'TENDER PACK 1a STORAGE(Sheet B)'!$J$195</f>
        <v>0</v>
      </c>
      <c r="AH11" s="17">
        <f>'TENDER PACK 1a STORAGE(Sheet B)'!$L$195</f>
        <v>0</v>
      </c>
      <c r="AI11" s="17">
        <f>'TENDER PACK 1a STORAGE(Sheet B)'!$P$195</f>
        <v>0</v>
      </c>
      <c r="AJ11" s="17"/>
      <c r="AK11" s="9">
        <f>'TENDER PACK 1a STORAGE(Sheet B)'!$H$216</f>
        <v>0</v>
      </c>
    </row>
    <row r="12" spans="1:37" ht="45" customHeight="1">
      <c r="A12" s="5"/>
      <c r="B12" s="6"/>
      <c r="C12" s="5"/>
      <c r="D12" s="5" t="str">
        <f t="shared" si="0"/>
        <v>..</v>
      </c>
      <c r="E12" s="5">
        <f>'TENDER PACK 1a STORAGE(Sheet B)'!$H$88</f>
        <v>0</v>
      </c>
      <c r="F12" s="5">
        <f>'TENDER PACK 1a STORAGE(Sheet B)'!$H$90</f>
        <v>0</v>
      </c>
      <c r="G12" s="5">
        <f>'TENDER PACK 1a STORAGE(Sheet B)'!$H$91</f>
        <v>0</v>
      </c>
      <c r="H12" s="5">
        <f>'TENDER PACK 1a STORAGE(Sheet B)'!$H$94</f>
        <v>0</v>
      </c>
      <c r="I12" s="5">
        <f>'TENDER PACK 1a STORAGE(Sheet B)'!$H$95</f>
        <v>0</v>
      </c>
      <c r="J12" s="5">
        <f>'TENDER PACK 1a STORAGE(Sheet B)'!$H$96</f>
        <v>0</v>
      </c>
      <c r="K12" s="5">
        <f>'TENDER PACK 1a STORAGE(Sheet B)'!$H$97</f>
        <v>0</v>
      </c>
      <c r="L12" s="5">
        <f>'TENDER PACK 1a STORAGE(Sheet B)'!$H$98</f>
        <v>0</v>
      </c>
      <c r="M12" s="5">
        <f>'TENDER PACK 1a STORAGE(Sheet B)'!$H$100</f>
        <v>0</v>
      </c>
      <c r="N12" s="5">
        <f>'TENDER PACK 1a STORAGE(Sheet B)'!$H$101</f>
        <v>0</v>
      </c>
      <c r="O12" s="15" t="str">
        <f>IF('TENDER PACK 1a STORAGE(Sheet B)'!$S$102=2,"Parent Company Guarantee",IF('TENDER PACK 1a STORAGE(Sheet B)'!$S$102=3,"Letter of Credit",IF('TENDER PACK 1a STORAGE(Sheet B)'!$S$102=4,"Deposit Deed",IF('TENDER PACK 1a STORAGE(Sheet B)'!$S$102=1,"Meets Requirements","UNCHECKED"))))</f>
        <v>Deposit Deed</v>
      </c>
      <c r="P12" s="10" t="s">
        <v>64</v>
      </c>
      <c r="Q12" s="5">
        <f>'TENDER PACK 1a STORAGE(Sheet B)'!$H$112</f>
        <v>0</v>
      </c>
      <c r="R12" s="5">
        <f>'TENDER PACK 1a STORAGE(Sheet B)'!$H$114</f>
        <v>0</v>
      </c>
      <c r="S12" s="10" t="str">
        <f>IF('TENDER PACK 1a STORAGE(Sheet A)'!$S$121=1,"STORAGE OPERATOR",IF('TENDER PACK 1a STORAGE(Sheet A)'!$S$121=2,"Primary Capacity Holder of Storage","UNCHECKED"))</f>
        <v>STORAGE OPERATOR</v>
      </c>
      <c r="T12" s="39">
        <f>'TENDER PACK 1a STORAGE(Sheet B)'!$H$120</f>
        <v>0</v>
      </c>
      <c r="U12" s="9">
        <f>'TENDER PACK 1a STORAGE(Sheet B)'!$H$197</f>
        <v>0</v>
      </c>
      <c r="V12" s="9">
        <f>'TENDER PACK 1a STORAGE(Sheet B)'!$H$139</f>
        <v>0</v>
      </c>
      <c r="W12" s="9">
        <f>'TENDER PACK 1a STORAGE(Sheet B)'!$H$141</f>
        <v>0</v>
      </c>
      <c r="X12" s="9">
        <f>'TENDER PACK 1a STORAGE(Sheet B)'!$H$143</f>
        <v>0</v>
      </c>
      <c r="Y12" s="9">
        <f>'TENDER PACK 1a STORAGE(Sheet B)'!$H$147</f>
        <v>0</v>
      </c>
      <c r="Z12" s="9">
        <f>'TENDER PACK 1a STORAGE(Sheet B)'!$H$149</f>
        <v>0</v>
      </c>
      <c r="AA12" s="9">
        <f>'TENDER PACK 1a STORAGE(Sheet B)'!$H$156</f>
        <v>0</v>
      </c>
      <c r="AB12" s="9">
        <f>'TENDER PACK 1a STORAGE(Sheet B)'!$H$158</f>
        <v>0</v>
      </c>
      <c r="AC12" s="9">
        <f>'TENDER PACK 1a STORAGE(Sheet B)'!$H$160</f>
        <v>0</v>
      </c>
      <c r="AD12" s="9">
        <f>'TENDER PACK 1a STORAGE(Sheet B)'!$H$162</f>
        <v>0</v>
      </c>
      <c r="AE12" s="9">
        <f>'TENDER PACK 1a STORAGE(Sheet B)'!$D$197</f>
        <v>9</v>
      </c>
      <c r="AF12" s="9">
        <f>'TENDER PACK 1a STORAGE(Sheet B)'!$F$197</f>
        <v>0</v>
      </c>
      <c r="AG12" s="9">
        <f>'TENDER PACK 1a STORAGE(Sheet B)'!$J$197</f>
        <v>0</v>
      </c>
      <c r="AH12" s="9">
        <f>'TENDER PACK 1a STORAGE(Sheet B)'!$L$197</f>
        <v>0</v>
      </c>
      <c r="AI12" s="9">
        <f>'TENDER PACK 1a STORAGE(Sheet B)'!$P$197</f>
        <v>0</v>
      </c>
      <c r="AJ12" s="9"/>
      <c r="AK12" s="9">
        <f>'TENDER PACK 1a STORAGE(Sheet B)'!$H$216</f>
        <v>0</v>
      </c>
    </row>
    <row r="13" spans="1:37" s="14" customFormat="1" ht="45" customHeight="1">
      <c r="A13" s="15"/>
      <c r="B13" s="16"/>
      <c r="C13" s="15"/>
      <c r="D13" s="15" t="str">
        <f t="shared" si="0"/>
        <v>..</v>
      </c>
      <c r="E13" s="15">
        <f>'TENDER PACK 1a STORAGE(Sheet B)'!$H$88</f>
        <v>0</v>
      </c>
      <c r="F13" s="5">
        <f>'TENDER PACK 1a STORAGE(Sheet B)'!$H$90</f>
        <v>0</v>
      </c>
      <c r="G13" s="5">
        <f>'TENDER PACK 1a STORAGE(Sheet B)'!$H$91</f>
        <v>0</v>
      </c>
      <c r="H13" s="5">
        <f>'TENDER PACK 1a STORAGE(Sheet B)'!$H$94</f>
        <v>0</v>
      </c>
      <c r="I13" s="5">
        <f>'TENDER PACK 1a STORAGE(Sheet B)'!$H$95</f>
        <v>0</v>
      </c>
      <c r="J13" s="5">
        <f>'TENDER PACK 1a STORAGE(Sheet B)'!$H$96</f>
        <v>0</v>
      </c>
      <c r="K13" s="5">
        <f>'TENDER PACK 1a STORAGE(Sheet B)'!$H$97</f>
        <v>0</v>
      </c>
      <c r="L13" s="5">
        <f>'TENDER PACK 1a STORAGE(Sheet B)'!$H$98</f>
        <v>0</v>
      </c>
      <c r="M13" s="5">
        <f>'TENDER PACK 1a STORAGE(Sheet B)'!$H$100</f>
        <v>0</v>
      </c>
      <c r="N13" s="5">
        <f>'TENDER PACK 1a STORAGE(Sheet B)'!$H$101</f>
        <v>0</v>
      </c>
      <c r="O13" s="15" t="str">
        <f>IF('TENDER PACK 1a STORAGE(Sheet B)'!$S$102=2,"Parent Company Guarantee",IF('TENDER PACK 1a STORAGE(Sheet B)'!$S$102=3,"Letter of Credit",IF('TENDER PACK 1a STORAGE(Sheet B)'!$S$102=4,"Deposit Deed",IF('TENDER PACK 1a STORAGE(Sheet B)'!$S$102=1,"Meets Requirements","UNCHECKED"))))</f>
        <v>Deposit Deed</v>
      </c>
      <c r="P13" s="15" t="s">
        <v>64</v>
      </c>
      <c r="Q13" s="5">
        <f>'TENDER PACK 1a STORAGE(Sheet B)'!$H$112</f>
        <v>0</v>
      </c>
      <c r="R13" s="5">
        <f>'TENDER PACK 1a STORAGE(Sheet B)'!$H$114</f>
        <v>0</v>
      </c>
      <c r="S13" s="15" t="str">
        <f>IF('TENDER PACK 1a STORAGE(Sheet A)'!$S$121=1,"STORAGE OPERATOR",IF('TENDER PACK 1a STORAGE(Sheet A)'!$S$121=2,"Primary Capacity Holder of Storage","UNCHECKED"))</f>
        <v>STORAGE OPERATOR</v>
      </c>
      <c r="T13" s="39">
        <f>'TENDER PACK 1a STORAGE(Sheet B)'!$H$120</f>
        <v>0</v>
      </c>
      <c r="U13" s="9">
        <f>'TENDER PACK 1a STORAGE(Sheet B)'!$H$199</f>
        <v>0</v>
      </c>
      <c r="V13" s="9">
        <f>'TENDER PACK 1a STORAGE(Sheet B)'!$H$139</f>
        <v>0</v>
      </c>
      <c r="W13" s="9">
        <f>'TENDER PACK 1a STORAGE(Sheet B)'!$H$141</f>
        <v>0</v>
      </c>
      <c r="X13" s="9">
        <f>'TENDER PACK 1a STORAGE(Sheet B)'!$H$143</f>
        <v>0</v>
      </c>
      <c r="Y13" s="9">
        <f>'TENDER PACK 1a STORAGE(Sheet B)'!$H$147</f>
        <v>0</v>
      </c>
      <c r="Z13" s="9">
        <f>'TENDER PACK 1a STORAGE(Sheet B)'!$H$149</f>
        <v>0</v>
      </c>
      <c r="AA13" s="9">
        <f>'TENDER PACK 1a STORAGE(Sheet B)'!$H$156</f>
        <v>0</v>
      </c>
      <c r="AB13" s="9">
        <f>'TENDER PACK 1a STORAGE(Sheet B)'!$H$158</f>
        <v>0</v>
      </c>
      <c r="AC13" s="9">
        <f>'TENDER PACK 1a STORAGE(Sheet B)'!$H$160</f>
        <v>0</v>
      </c>
      <c r="AD13" s="9">
        <f>'TENDER PACK 1a STORAGE(Sheet B)'!$H$162</f>
        <v>0</v>
      </c>
      <c r="AE13" s="17">
        <f>'TENDER PACK 1a STORAGE(Sheet B)'!$D$199</f>
        <v>10</v>
      </c>
      <c r="AF13" s="17">
        <f>'TENDER PACK 1a STORAGE(Sheet B)'!$F$199</f>
        <v>0</v>
      </c>
      <c r="AG13" s="17">
        <f>'TENDER PACK 1a STORAGE(Sheet B)'!$J$199</f>
        <v>0</v>
      </c>
      <c r="AH13" s="17">
        <f>'TENDER PACK 1a STORAGE(Sheet B)'!$L$199</f>
        <v>0</v>
      </c>
      <c r="AI13" s="17">
        <f>'TENDER PACK 1a STORAGE(Sheet B)'!$P$199</f>
        <v>0</v>
      </c>
      <c r="AJ13" s="17"/>
      <c r="AK13" s="9">
        <f>'TENDER PACK 1a STORAGE(Sheet B)'!$H$216</f>
        <v>0</v>
      </c>
    </row>
    <row r="14" spans="1:37">
      <c r="B14" s="7"/>
    </row>
    <row r="15" spans="1:37">
      <c r="B15" s="7"/>
    </row>
    <row r="16" spans="1:37">
      <c r="B16" s="7"/>
    </row>
    <row r="17" spans="2:2">
      <c r="B17" s="8"/>
    </row>
    <row r="18" spans="2:2">
      <c r="B18" s="7"/>
    </row>
    <row r="19" spans="2:2">
      <c r="B19" s="7"/>
    </row>
    <row r="20" spans="2:2">
      <c r="B20" s="7"/>
    </row>
    <row r="21" spans="2:2">
      <c r="B21" s="7"/>
    </row>
    <row r="22" spans="2:2">
      <c r="B22" s="7"/>
    </row>
    <row r="23" spans="2:2">
      <c r="B23" s="7"/>
    </row>
    <row r="24" spans="2:2">
      <c r="B24" s="7"/>
    </row>
    <row r="25" spans="2:2">
      <c r="B25" s="7"/>
    </row>
    <row r="26" spans="2:2">
      <c r="B26" s="7"/>
    </row>
    <row r="27" spans="2:2">
      <c r="B27" s="7"/>
    </row>
    <row r="28" spans="2:2">
      <c r="B28" s="7"/>
    </row>
    <row r="29" spans="2:2">
      <c r="B29" s="7"/>
    </row>
    <row r="30" spans="2:2">
      <c r="B30" s="7"/>
    </row>
    <row r="31" spans="2:2">
      <c r="B31" s="7"/>
    </row>
    <row r="32" spans="2:2">
      <c r="B32" s="7"/>
    </row>
    <row r="33" spans="2:2">
      <c r="B33" s="7"/>
    </row>
  </sheetData>
  <mergeCells count="1">
    <mergeCell ref="C1:J2"/>
  </mergeCells>
  <pageMargins left="0.7" right="0.7" top="0.75" bottom="0.75" header="0.3" footer="0.3"/>
  <pageSetup paperSize="9" orientation="portrait" horizontalDpi="90" verticalDpi="9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B05C8F28197D4895B161D0353B3383" ma:contentTypeVersion="16" ma:contentTypeDescription="Create a new document." ma:contentTypeScope="" ma:versionID="1c521d5ae91fde0bc90a22c5b27c65ef">
  <xsd:schema xmlns:xsd="http://www.w3.org/2001/XMLSchema" xmlns:xs="http://www.w3.org/2001/XMLSchema" xmlns:p="http://schemas.microsoft.com/office/2006/metadata/properties" xmlns:ns2="64afce06-01d9-4b96-90eb-db695a6f9f7b" xmlns:ns3="776d2102-36d7-418e-b9d8-3ae37eab395e" xmlns:ns4="cadce026-d35b-4a62-a2ee-1436bb44fb55" targetNamespace="http://schemas.microsoft.com/office/2006/metadata/properties" ma:root="true" ma:fieldsID="9cf809fd3cbfc0ff4d16dabb4a795c56" ns2:_="" ns3:_="" ns4:_="">
    <xsd:import namespace="64afce06-01d9-4b96-90eb-db695a6f9f7b"/>
    <xsd:import namespace="776d2102-36d7-418e-b9d8-3ae37eab395e"/>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fce06-01d9-4b96-90eb-db695a6f9f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76d2102-36d7-418e-b9d8-3ae37eab395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9967f466-4760-481a-902b-bca6725aabde}" ma:internalName="TaxCatchAll" ma:showField="CatchAllData" ma:web="776d2102-36d7-418e-b9d8-3ae37eab39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776d2102-36d7-418e-b9d8-3ae37eab395e">
      <UserInfo>
        <DisplayName>Godden, Andrea</DisplayName>
        <AccountId>12</AccountId>
        <AccountType/>
      </UserInfo>
    </SharedWithUsers>
    <TaxCatchAll xmlns="cadce026-d35b-4a62-a2ee-1436bb44fb55" xsi:nil="true"/>
    <lcf76f155ced4ddcb4097134ff3c332f xmlns="64afce06-01d9-4b96-90eb-db695a6f9f7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829748D-D027-4BD9-91D7-F549427D325C}">
  <ds:schemaRefs>
    <ds:schemaRef ds:uri="http://schemas.microsoft.com/sharepoint/v3/contenttype/forms"/>
  </ds:schemaRefs>
</ds:datastoreItem>
</file>

<file path=customXml/itemProps2.xml><?xml version="1.0" encoding="utf-8"?>
<ds:datastoreItem xmlns:ds="http://schemas.openxmlformats.org/officeDocument/2006/customXml" ds:itemID="{EF87B2EB-7E0D-437C-AE4E-4A970CA407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fce06-01d9-4b96-90eb-db695a6f9f7b"/>
    <ds:schemaRef ds:uri="776d2102-36d7-418e-b9d8-3ae37eab395e"/>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20F7874-CC60-4E29-B428-C9EF7CDF5499}">
  <ds:schemaRefs>
    <ds:schemaRef ds:uri="http://schemas.microsoft.com/office/2006/metadata/properties"/>
    <ds:schemaRef ds:uri="http://schemas.microsoft.com/office/infopath/2007/PartnerControls"/>
    <ds:schemaRef ds:uri="776d2102-36d7-418e-b9d8-3ae37eab395e"/>
    <ds:schemaRef ds:uri="cadce026-d35b-4a62-a2ee-1436bb44fb55"/>
    <ds:schemaRef ds:uri="64afce06-01d9-4b96-90eb-db695a6f9f7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TENDER PACK 1a STORAGE(Sheet A)</vt:lpstr>
      <vt:lpstr>TENDER PACK 1a STORAGE(Sheet B)</vt:lpstr>
      <vt:lpstr>'TENDER PACK 1a STORAGE(Sheet 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Hewitt, Chris</dc:creator>
  <cp:keywords/>
  <dc:description/>
  <cp:lastModifiedBy>Richard Loukes</cp:lastModifiedBy>
  <cp:revision/>
  <cp:lastPrinted>2023-11-16T10:38:55Z</cp:lastPrinted>
  <dcterms:created xsi:type="dcterms:W3CDTF">2020-10-28T11:58:34Z</dcterms:created>
  <dcterms:modified xsi:type="dcterms:W3CDTF">2023-11-21T09:28:40Z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0x0101007BB05C8F28197D4895B161D0353B3383</vt:lpwstr>
  </property>
  <property fmtid="{D5CDD505-2E9C-101B-9397-08002B2CF9AE}" pid="3" name="MediaServiceImageTags">
    <vt:lpwstr/>
  </property>
</Properties>
</file>